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Bunshitsu-fs\02_choki$\08　勉強会等支援関連\H31年度\01_様式・募集要領等\"/>
    </mc:Choice>
  </mc:AlternateContent>
  <xr:revisionPtr revIDLastSave="0" documentId="13_ncr:1_{AC46E4EA-BB57-4248-8F19-9B9C992FEA40}" xr6:coauthVersionLast="36" xr6:coauthVersionMax="36" xr10:uidLastSave="{00000000-0000-0000-0000-000000000000}"/>
  <workbookProtection workbookPassword="8DCC" lockStructure="1"/>
  <bookViews>
    <workbookView xWindow="0" yWindow="0" windowWidth="28800" windowHeight="12135" xr2:uid="{00000000-000D-0000-FFFF-FFFF00000000}"/>
  </bookViews>
  <sheets>
    <sheet name="申請書類" sheetId="1" r:id="rId1"/>
    <sheet name="タイムスケジュール" sheetId="2" r:id="rId2"/>
    <sheet name="勉強会等の予定" sheetId="3" r:id="rId3"/>
    <sheet name="支援通知" sheetId="4" state="hidden" r:id="rId4"/>
    <sheet name="deta3" sheetId="8" state="hidden" r:id="rId5"/>
  </sheets>
  <definedNames>
    <definedName name="_xlnm.Print_Area" localSheetId="1">タイムスケジュール!$A$1:$U$46</definedName>
    <definedName name="_xlnm.Print_Area" localSheetId="3">支援通知!$A$1:$U$43</definedName>
    <definedName name="_xlnm.Print_Area" localSheetId="0">申請書類!$A$1:$V$45</definedName>
    <definedName name="_xlnm.Print_Area" localSheetId="2">勉強会等の予定!$A$1:$V$194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13" i="8" l="1"/>
  <c r="Y13" i="8"/>
  <c r="Z12" i="8"/>
  <c r="Y12" i="8"/>
  <c r="Z11" i="8"/>
  <c r="Y11" i="8"/>
  <c r="Z10" i="8"/>
  <c r="Y10" i="8"/>
  <c r="Z9" i="8"/>
  <c r="Y9" i="8"/>
  <c r="Z8" i="8"/>
  <c r="Y8" i="8"/>
  <c r="Z7" i="8"/>
  <c r="Y7" i="8"/>
  <c r="Z6" i="8"/>
  <c r="Y6" i="8"/>
  <c r="Y5" i="8"/>
  <c r="Y4" i="8"/>
  <c r="L4" i="8"/>
  <c r="L5" i="8" s="1"/>
  <c r="L6" i="8" s="1"/>
  <c r="G4" i="8"/>
  <c r="G5" i="8" s="1"/>
  <c r="G6" i="8" s="1"/>
  <c r="G7" i="8" s="1"/>
  <c r="G8" i="8" s="1"/>
  <c r="G9" i="8" s="1"/>
  <c r="G10" i="8" s="1"/>
  <c r="G11" i="8" s="1"/>
  <c r="G12" i="8" s="1"/>
  <c r="G13" i="8" s="1"/>
  <c r="F4" i="8"/>
  <c r="F5" i="8" s="1"/>
  <c r="F6" i="8" s="1"/>
  <c r="F7" i="8" s="1"/>
  <c r="F8" i="8" s="1"/>
  <c r="F9" i="8" s="1"/>
  <c r="F10" i="8" s="1"/>
  <c r="F11" i="8" s="1"/>
  <c r="F12" i="8" s="1"/>
  <c r="F13" i="8" s="1"/>
  <c r="E4" i="8"/>
  <c r="E5" i="8" s="1"/>
  <c r="E6" i="8" s="1"/>
  <c r="E7" i="8" s="1"/>
  <c r="E8" i="8" s="1"/>
  <c r="E9" i="8" s="1"/>
  <c r="E10" i="8" s="1"/>
  <c r="E11" i="8" s="1"/>
  <c r="E12" i="8" s="1"/>
  <c r="E13" i="8" s="1"/>
  <c r="D4" i="8"/>
  <c r="D5" i="8" s="1"/>
  <c r="D6" i="8" s="1"/>
  <c r="D7" i="8" s="1"/>
  <c r="D8" i="8" s="1"/>
  <c r="D9" i="8" s="1"/>
  <c r="D10" i="8" s="1"/>
  <c r="D11" i="8" s="1"/>
  <c r="D12" i="8" s="1"/>
  <c r="D13" i="8" s="1"/>
  <c r="F39" i="4"/>
  <c r="F38" i="4"/>
  <c r="F37" i="4"/>
  <c r="F36" i="4"/>
  <c r="F35" i="4"/>
  <c r="F34" i="4"/>
  <c r="F33" i="4"/>
  <c r="F32" i="4"/>
  <c r="F31" i="4"/>
  <c r="F30" i="4"/>
  <c r="O41" i="1"/>
  <c r="O40" i="1"/>
  <c r="O39" i="1"/>
  <c r="O38" i="1"/>
  <c r="O37" i="1"/>
  <c r="O36" i="1"/>
  <c r="O35" i="1"/>
  <c r="O34" i="1"/>
  <c r="O33" i="1"/>
  <c r="O32" i="1"/>
  <c r="O42" i="1" l="1"/>
  <c r="S41" i="1"/>
  <c r="S40" i="1"/>
  <c r="S39" i="1"/>
  <c r="S38" i="1"/>
  <c r="S37" i="1"/>
  <c r="S36" i="1"/>
  <c r="S35" i="1"/>
  <c r="S34" i="1"/>
  <c r="S33" i="1"/>
  <c r="S32" i="1"/>
  <c r="S42" i="1" l="1"/>
  <c r="AF13" i="8"/>
  <c r="AF12" i="8"/>
  <c r="AF11" i="8"/>
  <c r="AF10" i="8"/>
  <c r="AF9" i="8"/>
  <c r="AF8" i="8"/>
  <c r="AF7" i="8"/>
  <c r="AF6" i="8"/>
  <c r="AF5" i="8"/>
  <c r="AF4" i="8"/>
  <c r="Z4" i="8"/>
  <c r="Q13" i="8" l="1"/>
  <c r="Q12" i="8"/>
  <c r="Q11" i="8"/>
  <c r="Q10" i="8"/>
  <c r="Q9" i="8"/>
  <c r="Q8" i="8"/>
  <c r="Q7" i="8"/>
  <c r="Q6" i="8"/>
  <c r="Z5" i="8"/>
  <c r="Q5" i="8"/>
  <c r="Q4" i="8"/>
  <c r="P13" i="8"/>
  <c r="P12" i="8"/>
  <c r="P11" i="8"/>
  <c r="P10" i="8"/>
  <c r="P9" i="8"/>
  <c r="P8" i="8"/>
  <c r="P7" i="8"/>
  <c r="P6" i="8"/>
  <c r="P5" i="8"/>
  <c r="P4" i="8"/>
  <c r="O13" i="8"/>
  <c r="O12" i="8"/>
  <c r="O11" i="8"/>
  <c r="O10" i="8"/>
  <c r="O9" i="8"/>
  <c r="O8" i="8"/>
  <c r="O7" i="8"/>
  <c r="O6" i="8"/>
  <c r="O5" i="8"/>
  <c r="O4" i="8"/>
  <c r="AB13" i="8" l="1"/>
  <c r="AB12" i="8"/>
  <c r="AB11" i="8"/>
  <c r="AB10" i="8"/>
  <c r="AB9" i="8"/>
  <c r="AB8" i="8"/>
  <c r="AB7" i="8"/>
  <c r="N39" i="4" l="1"/>
  <c r="N38" i="4"/>
  <c r="N37" i="4"/>
  <c r="N36" i="4"/>
  <c r="N35" i="4"/>
  <c r="N34" i="4"/>
  <c r="N33" i="4"/>
  <c r="I39" i="4"/>
  <c r="I38" i="4"/>
  <c r="I37" i="4"/>
  <c r="I36" i="4"/>
  <c r="I35" i="4"/>
  <c r="I34" i="4"/>
  <c r="I33" i="4"/>
  <c r="L42" i="1" l="1"/>
  <c r="Q14" i="8" s="1"/>
  <c r="I42" i="1"/>
  <c r="P14" i="8" s="1"/>
  <c r="F42" i="1"/>
  <c r="O14" i="8" s="1"/>
  <c r="AA14" i="8" l="1"/>
  <c r="AG13" i="8" l="1"/>
  <c r="AE13" i="8"/>
  <c r="AA13" i="8"/>
  <c r="T13" i="8"/>
  <c r="AG12" i="8"/>
  <c r="AE12" i="8"/>
  <c r="AA12" i="8"/>
  <c r="T12" i="8"/>
  <c r="AG11" i="8"/>
  <c r="AE11" i="8"/>
  <c r="AA11" i="8"/>
  <c r="T11" i="8"/>
  <c r="AG10" i="8"/>
  <c r="AE10" i="8"/>
  <c r="AA10" i="8"/>
  <c r="T10" i="8"/>
  <c r="AG9" i="8"/>
  <c r="AE9" i="8"/>
  <c r="AA9" i="8"/>
  <c r="T9" i="8"/>
  <c r="AG8" i="8"/>
  <c r="AE8" i="8"/>
  <c r="AA8" i="8"/>
  <c r="T8" i="8"/>
  <c r="AG7" i="8"/>
  <c r="AE7" i="8"/>
  <c r="AA7" i="8"/>
  <c r="T7" i="8"/>
  <c r="AG6" i="8"/>
  <c r="AE6" i="8"/>
  <c r="AB6" i="8"/>
  <c r="AA6" i="8" s="1"/>
  <c r="T6" i="8"/>
  <c r="AG5" i="8"/>
  <c r="AE5" i="8"/>
  <c r="AB5" i="8"/>
  <c r="AA5" i="8" s="1"/>
  <c r="T5" i="8"/>
  <c r="AG4" i="8"/>
  <c r="AE4" i="8"/>
  <c r="AB4" i="8"/>
  <c r="AA4" i="8" s="1"/>
  <c r="T4" i="8"/>
  <c r="R4" i="8"/>
  <c r="M4" i="8"/>
  <c r="M5" i="8" s="1"/>
  <c r="M6" i="8" s="1"/>
  <c r="M7" i="8" s="1"/>
  <c r="M8" i="8" s="1"/>
  <c r="M9" i="8" s="1"/>
  <c r="M10" i="8" s="1"/>
  <c r="M11" i="8" s="1"/>
  <c r="M12" i="8" s="1"/>
  <c r="M13" i="8" s="1"/>
  <c r="L7" i="8"/>
  <c r="L8" i="8" s="1"/>
  <c r="L9" i="8" s="1"/>
  <c r="L10" i="8" s="1"/>
  <c r="L11" i="8" s="1"/>
  <c r="L12" i="8" s="1"/>
  <c r="L13" i="8" s="1"/>
  <c r="K4" i="8"/>
  <c r="K5" i="8" s="1"/>
  <c r="K6" i="8" s="1"/>
  <c r="K7" i="8" s="1"/>
  <c r="K8" i="8" s="1"/>
  <c r="K9" i="8" s="1"/>
  <c r="K10" i="8" s="1"/>
  <c r="K11" i="8" s="1"/>
  <c r="K12" i="8" s="1"/>
  <c r="K13" i="8" s="1"/>
  <c r="J4" i="8"/>
  <c r="J5" i="8" s="1"/>
  <c r="J6" i="8" s="1"/>
  <c r="J7" i="8" s="1"/>
  <c r="J8" i="8" s="1"/>
  <c r="J9" i="8" s="1"/>
  <c r="J10" i="8" s="1"/>
  <c r="J11" i="8" s="1"/>
  <c r="J12" i="8" s="1"/>
  <c r="J13" i="8" s="1"/>
  <c r="I4" i="8"/>
  <c r="I5" i="8" s="1"/>
  <c r="I6" i="8" s="1"/>
  <c r="I7" i="8" s="1"/>
  <c r="I8" i="8" s="1"/>
  <c r="I9" i="8" s="1"/>
  <c r="I10" i="8" s="1"/>
  <c r="I11" i="8" s="1"/>
  <c r="I12" i="8" s="1"/>
  <c r="I13" i="8" s="1"/>
  <c r="H4" i="8"/>
  <c r="H5" i="8" s="1"/>
  <c r="H6" i="8" s="1"/>
  <c r="H7" i="8" s="1"/>
  <c r="H8" i="8" s="1"/>
  <c r="H9" i="8" s="1"/>
  <c r="H10" i="8" s="1"/>
  <c r="H11" i="8" s="1"/>
  <c r="H12" i="8" s="1"/>
  <c r="H13" i="8" s="1"/>
  <c r="C4" i="8"/>
  <c r="C5" i="8" s="1"/>
  <c r="C6" i="8" s="1"/>
  <c r="C7" i="8" s="1"/>
  <c r="C8" i="8" s="1"/>
  <c r="C9" i="8" s="1"/>
  <c r="C10" i="8" s="1"/>
  <c r="C11" i="8" s="1"/>
  <c r="C12" i="8" s="1"/>
  <c r="C13" i="8" s="1"/>
  <c r="B4" i="8"/>
  <c r="B5" i="8" s="1"/>
  <c r="B6" i="8" s="1"/>
  <c r="B7" i="8" s="1"/>
  <c r="B8" i="8" s="1"/>
  <c r="B9" i="8" s="1"/>
  <c r="B10" i="8" s="1"/>
  <c r="B11" i="8" s="1"/>
  <c r="B12" i="8" s="1"/>
  <c r="B13" i="8" s="1"/>
  <c r="A4" i="8"/>
  <c r="A5" i="8" s="1"/>
  <c r="A6" i="8" s="1"/>
  <c r="A7" i="8" s="1"/>
  <c r="A8" i="8" s="1"/>
  <c r="A9" i="8" s="1"/>
  <c r="A10" i="8" s="1"/>
  <c r="A11" i="8" s="1"/>
  <c r="A12" i="8" s="1"/>
  <c r="A13" i="8" s="1"/>
  <c r="U13" i="8" l="1"/>
  <c r="U12" i="8"/>
  <c r="U11" i="8"/>
  <c r="U5" i="8"/>
  <c r="U4" i="8"/>
  <c r="U10" i="8"/>
  <c r="U9" i="8"/>
  <c r="U8" i="8"/>
  <c r="U7" i="8"/>
  <c r="U6" i="8"/>
  <c r="M19" i="2" l="1"/>
  <c r="I30" i="4" l="1"/>
  <c r="N32" i="4"/>
  <c r="N31" i="4"/>
  <c r="N30" i="4"/>
  <c r="AD13" i="8"/>
  <c r="I32" i="4"/>
  <c r="I31" i="4"/>
  <c r="AC7" i="8" l="1"/>
  <c r="W7" i="8"/>
  <c r="AD11" i="8"/>
  <c r="V11" i="8"/>
  <c r="AC10" i="8"/>
  <c r="W10" i="8"/>
  <c r="AD5" i="8"/>
  <c r="V5" i="8"/>
  <c r="W12" i="8"/>
  <c r="AC12" i="8"/>
  <c r="AD10" i="8"/>
  <c r="V10" i="8"/>
  <c r="AC8" i="8"/>
  <c r="W8" i="8"/>
  <c r="AD12" i="8"/>
  <c r="V12" i="8"/>
  <c r="AC11" i="8"/>
  <c r="W11" i="8"/>
  <c r="AD7" i="8"/>
  <c r="V7" i="8"/>
  <c r="AC13" i="8"/>
  <c r="W13" i="8"/>
  <c r="AD9" i="8"/>
  <c r="V9" i="8"/>
  <c r="AC9" i="8"/>
  <c r="W9" i="8"/>
  <c r="AD6" i="8"/>
  <c r="V6" i="8"/>
  <c r="AC4" i="8"/>
  <c r="W4" i="8"/>
  <c r="W5" i="8"/>
  <c r="AC5" i="8"/>
  <c r="AD8" i="8"/>
  <c r="V8" i="8"/>
  <c r="W6" i="8"/>
  <c r="AC6" i="8"/>
  <c r="AD4" i="8"/>
  <c r="V4" i="8"/>
  <c r="V13" i="8"/>
  <c r="R5" i="8" l="1"/>
  <c r="R6" i="8"/>
  <c r="R7" i="8"/>
  <c r="R8" i="8"/>
  <c r="R9" i="8"/>
  <c r="R10" i="8"/>
  <c r="R11" i="8"/>
  <c r="R12" i="8"/>
  <c r="R13" i="8"/>
  <c r="S12" i="8" l="1"/>
  <c r="S6" i="8"/>
  <c r="S8" i="8"/>
  <c r="S10" i="8"/>
  <c r="S7" i="8"/>
  <c r="S11" i="8"/>
  <c r="S5" i="8"/>
  <c r="S13" i="8"/>
  <c r="S9" i="8"/>
  <c r="S4" i="8"/>
  <c r="R14" i="8"/>
  <c r="B16" i="4"/>
  <c r="B15" i="4"/>
  <c r="S14" i="8" l="1"/>
</calcChain>
</file>

<file path=xl/sharedStrings.xml><?xml version="1.0" encoding="utf-8"?>
<sst xmlns="http://schemas.openxmlformats.org/spreadsheetml/2006/main" count="420" uniqueCount="142">
  <si>
    <t>地域の工務店等の勉強会等に対する支援</t>
    <phoneticPr fontId="2"/>
  </si>
  <si>
    <t>　以下の内容により、長期優良住宅化リフォーム推進事業における「地域の工務店等の勉強会等に対する支援等」に申請します。</t>
    <rPh sb="22" eb="24">
      <t>スイシン</t>
    </rPh>
    <rPh sb="52" eb="54">
      <t>シンセイ</t>
    </rPh>
    <phoneticPr fontId="2"/>
  </si>
  <si>
    <t>（1）主催者</t>
    <rPh sb="3" eb="6">
      <t>シュサイシャ</t>
    </rPh>
    <phoneticPr fontId="2"/>
  </si>
  <si>
    <t>法人名・団体名</t>
    <rPh sb="0" eb="2">
      <t>ホウジン</t>
    </rPh>
    <rPh sb="2" eb="3">
      <t>メイ</t>
    </rPh>
    <rPh sb="4" eb="6">
      <t>ダンタイ</t>
    </rPh>
    <rPh sb="6" eb="7">
      <t>メイ</t>
    </rPh>
    <phoneticPr fontId="2"/>
  </si>
  <si>
    <t>代表者</t>
    <phoneticPr fontId="2"/>
  </si>
  <si>
    <t>役職</t>
    <rPh sb="0" eb="2">
      <t>ヤクショク</t>
    </rPh>
    <phoneticPr fontId="2"/>
  </si>
  <si>
    <t>氏名</t>
    <rPh sb="0" eb="2">
      <t>シメイ</t>
    </rPh>
    <phoneticPr fontId="2"/>
  </si>
  <si>
    <t>担当者</t>
    <phoneticPr fontId="2"/>
  </si>
  <si>
    <t>部署</t>
    <rPh sb="0" eb="2">
      <t>ブショ</t>
    </rPh>
    <phoneticPr fontId="2"/>
  </si>
  <si>
    <t>連絡先</t>
    <rPh sb="0" eb="3">
      <t>レンラクサキ</t>
    </rPh>
    <phoneticPr fontId="2"/>
  </si>
  <si>
    <t>TEL</t>
    <phoneticPr fontId="2"/>
  </si>
  <si>
    <t>FAX</t>
    <phoneticPr fontId="2"/>
  </si>
  <si>
    <t>ﾒｰﾙｱﾄﾞﾚｽ</t>
    <phoneticPr fontId="2"/>
  </si>
  <si>
    <t>住所</t>
    <rPh sb="0" eb="2">
      <t>ジュウショ</t>
    </rPh>
    <phoneticPr fontId="2"/>
  </si>
  <si>
    <t>郵便番号　</t>
    <rPh sb="0" eb="4">
      <t>ユウビンバンゴウ</t>
    </rPh>
    <phoneticPr fontId="2"/>
  </si>
  <si>
    <t>開催回数：</t>
    <rPh sb="0" eb="2">
      <t>カイサイ</t>
    </rPh>
    <rPh sb="2" eb="4">
      <t>カイスウ</t>
    </rPh>
    <phoneticPr fontId="2"/>
  </si>
  <si>
    <t>回</t>
    <rPh sb="0" eb="1">
      <t>カイ</t>
    </rPh>
    <phoneticPr fontId="2"/>
  </si>
  <si>
    <t>開催
番号</t>
    <rPh sb="0" eb="2">
      <t>カイサイ</t>
    </rPh>
    <rPh sb="3" eb="5">
      <t>バンゴウ</t>
    </rPh>
    <phoneticPr fontId="2"/>
  </si>
  <si>
    <t>会場費</t>
    <rPh sb="0" eb="2">
      <t>カイジョウ</t>
    </rPh>
    <rPh sb="2" eb="3">
      <t>ヒ</t>
    </rPh>
    <phoneticPr fontId="2"/>
  </si>
  <si>
    <t>講師交通費</t>
    <rPh sb="0" eb="2">
      <t>コウシ</t>
    </rPh>
    <rPh sb="2" eb="5">
      <t>コウツウヒ</t>
    </rPh>
    <phoneticPr fontId="2"/>
  </si>
  <si>
    <t>小計</t>
    <rPh sb="0" eb="2">
      <t>ショウケイ</t>
    </rPh>
    <phoneticPr fontId="2"/>
  </si>
  <si>
    <t>合計</t>
    <rPh sb="0" eb="2">
      <t>ゴウケイ</t>
    </rPh>
    <phoneticPr fontId="2"/>
  </si>
  <si>
    <t>所要時間（分）</t>
    <rPh sb="0" eb="2">
      <t>ショヨウ</t>
    </rPh>
    <rPh sb="2" eb="4">
      <t>ジカン</t>
    </rPh>
    <rPh sb="5" eb="6">
      <t>フン</t>
    </rPh>
    <phoneticPr fontId="2"/>
  </si>
  <si>
    <t>内容</t>
    <rPh sb="0" eb="2">
      <t>ナイヨウ</t>
    </rPh>
    <phoneticPr fontId="2"/>
  </si>
  <si>
    <t>チェック欄</t>
    <rPh sb="4" eb="5">
      <t>ラン</t>
    </rPh>
    <phoneticPr fontId="2"/>
  </si>
  <si>
    <t>参加費が無料である。</t>
    <phoneticPr fontId="2"/>
  </si>
  <si>
    <t>開催日時</t>
    <rPh sb="0" eb="2">
      <t>カイサイ</t>
    </rPh>
    <rPh sb="2" eb="4">
      <t>ニチジ</t>
    </rPh>
    <phoneticPr fontId="2"/>
  </si>
  <si>
    <t>月</t>
    <rPh sb="0" eb="1">
      <t>ツキ</t>
    </rPh>
    <phoneticPr fontId="2"/>
  </si>
  <si>
    <t>日</t>
    <rPh sb="0" eb="1">
      <t>ニチ</t>
    </rPh>
    <phoneticPr fontId="2"/>
  </si>
  <si>
    <t>会場</t>
    <rPh sb="0" eb="2">
      <t>カイジョウ</t>
    </rPh>
    <phoneticPr fontId="2"/>
  </si>
  <si>
    <t>建物名</t>
    <rPh sb="0" eb="2">
      <t>タテモノ</t>
    </rPh>
    <rPh sb="2" eb="3">
      <t>メイ</t>
    </rPh>
    <phoneticPr fontId="2"/>
  </si>
  <si>
    <t>郵便番号</t>
    <rPh sb="0" eb="4">
      <t>ユウビンバンゴウ</t>
    </rPh>
    <phoneticPr fontId="2"/>
  </si>
  <si>
    <t>備考</t>
    <rPh sb="0" eb="2">
      <t>ビコウ</t>
    </rPh>
    <phoneticPr fontId="2"/>
  </si>
  <si>
    <t>開催番号</t>
    <rPh sb="0" eb="2">
      <t>カイサイ</t>
    </rPh>
    <rPh sb="2" eb="4">
      <t>バンゴウ</t>
    </rPh>
    <phoneticPr fontId="2"/>
  </si>
  <si>
    <t>概要</t>
    <rPh sb="0" eb="2">
      <t>ガイヨウ</t>
    </rPh>
    <phoneticPr fontId="2"/>
  </si>
  <si>
    <t>共催する会議等の
有無</t>
    <rPh sb="0" eb="2">
      <t>キョウサイ</t>
    </rPh>
    <rPh sb="4" eb="7">
      <t>カイギナド</t>
    </rPh>
    <rPh sb="9" eb="11">
      <t>ウム</t>
    </rPh>
    <phoneticPr fontId="2"/>
  </si>
  <si>
    <t>※１）共催する会議等がある場合は、それらを含めた開始・終了時刻を記入すること。</t>
    <phoneticPr fontId="2"/>
  </si>
  <si>
    <t>※２）共催する会議等が「あり」の場合記入すること。</t>
    <phoneticPr fontId="2"/>
  </si>
  <si>
    <t>勉強会の所要時間</t>
    <rPh sb="0" eb="2">
      <t>ベンキョウ</t>
    </rPh>
    <rPh sb="2" eb="3">
      <t>カイ</t>
    </rPh>
    <rPh sb="4" eb="6">
      <t>ショヨウ</t>
    </rPh>
    <rPh sb="6" eb="8">
      <t>ジカン</t>
    </rPh>
    <phoneticPr fontId="2"/>
  </si>
  <si>
    <t>印</t>
    <rPh sb="0" eb="1">
      <t>イン</t>
    </rPh>
    <phoneticPr fontId="2"/>
  </si>
  <si>
    <t>勉強会等名称</t>
    <rPh sb="0" eb="2">
      <t>ベンキョウ</t>
    </rPh>
    <rPh sb="2" eb="3">
      <t>カイ</t>
    </rPh>
    <rPh sb="3" eb="4">
      <t>トウ</t>
    </rPh>
    <rPh sb="4" eb="6">
      <t>メイショウ</t>
    </rPh>
    <phoneticPr fontId="2"/>
  </si>
  <si>
    <t>あり</t>
    <phoneticPr fontId="2"/>
  </si>
  <si>
    <t>申請書</t>
    <rPh sb="0" eb="2">
      <t>シンセイ</t>
    </rPh>
    <rPh sb="2" eb="3">
      <t>ショ</t>
    </rPh>
    <phoneticPr fontId="2"/>
  </si>
  <si>
    <t>・別途下表の内容が分かるプログラム等を提出する場合は、記入不要とする。</t>
    <phoneticPr fontId="2"/>
  </si>
  <si>
    <t>開催予定の勉強会等は下記の内容を満たすことに相違ないものとする。</t>
    <rPh sb="0" eb="2">
      <t>カイサイ</t>
    </rPh>
    <rPh sb="2" eb="4">
      <t>ヨテイ</t>
    </rPh>
    <rPh sb="5" eb="7">
      <t>ベンキョウ</t>
    </rPh>
    <rPh sb="7" eb="8">
      <t>カイ</t>
    </rPh>
    <rPh sb="8" eb="9">
      <t>トウ</t>
    </rPh>
    <rPh sb="10" eb="12">
      <t>カキ</t>
    </rPh>
    <rPh sb="13" eb="15">
      <t>ナイヨウ</t>
    </rPh>
    <rPh sb="16" eb="17">
      <t>ミ</t>
    </rPh>
    <rPh sb="22" eb="24">
      <t>ソウイ</t>
    </rPh>
    <phoneticPr fontId="2"/>
  </si>
  <si>
    <t>本勉強会等の趣旨と著しく異なる目的で開催される他の会議や説明会等との共催ではない。</t>
    <phoneticPr fontId="2"/>
  </si>
  <si>
    <t>10人以上の参加が見込まれる。</t>
    <phoneticPr fontId="2"/>
  </si>
  <si>
    <t>指定テキストを使用した講義を１時間以上含む。</t>
    <phoneticPr fontId="2"/>
  </si>
  <si>
    <t>勉強会等の参加者に対し、指定アンケートを実施する。</t>
    <phoneticPr fontId="2"/>
  </si>
  <si>
    <t>地域の工務店等の勉強会等に対する支援について、申請書類を受領しました。</t>
  </si>
  <si>
    <t>募集要領に則って勉強会を開催し、開催後は実施報告書を提出して下さい。</t>
  </si>
  <si>
    <t>（記）</t>
  </si>
  <si>
    <t>申請番号</t>
  </si>
  <si>
    <t>以上</t>
  </si>
  <si>
    <t>長期優良住宅化リフォーム推進事業評価室</t>
    <phoneticPr fontId="2"/>
  </si>
  <si>
    <t>月</t>
    <rPh sb="0" eb="1">
      <t>ガツ</t>
    </rPh>
    <phoneticPr fontId="2"/>
  </si>
  <si>
    <t>支　援　通　知</t>
    <rPh sb="0" eb="1">
      <t>ササ</t>
    </rPh>
    <rPh sb="2" eb="3">
      <t>エン</t>
    </rPh>
    <rPh sb="4" eb="5">
      <t>ツウ</t>
    </rPh>
    <rPh sb="6" eb="7">
      <t>チ</t>
    </rPh>
    <phoneticPr fontId="2"/>
  </si>
  <si>
    <t>申請番号</t>
    <rPh sb="0" eb="2">
      <t>シンセイ</t>
    </rPh>
    <rPh sb="2" eb="4">
      <t>バンゴウ</t>
    </rPh>
    <phoneticPr fontId="2"/>
  </si>
  <si>
    <t>（2）勉強会等の実施概要</t>
    <rPh sb="3" eb="6">
      <t>ベンキョウカイ</t>
    </rPh>
    <rPh sb="6" eb="7">
      <t>トウ</t>
    </rPh>
    <rPh sb="8" eb="10">
      <t>ジッシ</t>
    </rPh>
    <rPh sb="10" eb="12">
      <t>ガイヨウ</t>
    </rPh>
    <phoneticPr fontId="2"/>
  </si>
  <si>
    <t>法人名・団体名</t>
    <rPh sb="0" eb="2">
      <t>ホウジン</t>
    </rPh>
    <rPh sb="2" eb="3">
      <t>メイ</t>
    </rPh>
    <rPh sb="4" eb="7">
      <t>ダンタイメイ</t>
    </rPh>
    <phoneticPr fontId="2"/>
  </si>
  <si>
    <t>代表者</t>
    <rPh sb="0" eb="3">
      <t>ダイヒョウシャ</t>
    </rPh>
    <phoneticPr fontId="2"/>
  </si>
  <si>
    <t>担当者</t>
    <rPh sb="0" eb="3">
      <t>タントウシャ</t>
    </rPh>
    <phoneticPr fontId="2"/>
  </si>
  <si>
    <t>開催回数
(回）</t>
    <rPh sb="0" eb="2">
      <t>カイサイ</t>
    </rPh>
    <rPh sb="2" eb="4">
      <t>カイスウ</t>
    </rPh>
    <phoneticPr fontId="2"/>
  </si>
  <si>
    <t>郵便番号</t>
    <rPh sb="0" eb="2">
      <t>ユウビン</t>
    </rPh>
    <rPh sb="2" eb="4">
      <t>バンゴウ</t>
    </rPh>
    <phoneticPr fontId="2"/>
  </si>
  <si>
    <t>会場費</t>
    <rPh sb="0" eb="3">
      <t>カイジョウヒ</t>
    </rPh>
    <phoneticPr fontId="2"/>
  </si>
  <si>
    <t>印刷製本費</t>
    <rPh sb="0" eb="2">
      <t>インサツ</t>
    </rPh>
    <rPh sb="2" eb="4">
      <t>セイホン</t>
    </rPh>
    <rPh sb="4" eb="5">
      <t>ヒ</t>
    </rPh>
    <phoneticPr fontId="2"/>
  </si>
  <si>
    <t>支援申請額</t>
    <rPh sb="0" eb="2">
      <t>シエン</t>
    </rPh>
    <rPh sb="2" eb="5">
      <t>シンセイガク</t>
    </rPh>
    <phoneticPr fontId="2"/>
  </si>
  <si>
    <t>支援申請額</t>
    <phoneticPr fontId="2"/>
  </si>
  <si>
    <t>申請番号</t>
    <rPh sb="0" eb="2">
      <t>シンセイ</t>
    </rPh>
    <rPh sb="2" eb="4">
      <t>バンゴウ</t>
    </rPh>
    <phoneticPr fontId="2"/>
  </si>
  <si>
    <t>開催日時</t>
    <rPh sb="0" eb="2">
      <t>カイサイ</t>
    </rPh>
    <rPh sb="2" eb="4">
      <t>ニチジ</t>
    </rPh>
    <phoneticPr fontId="2"/>
  </si>
  <si>
    <t>建物名</t>
    <rPh sb="0" eb="2">
      <t>タテモノ</t>
    </rPh>
    <rPh sb="2" eb="3">
      <t>メイ</t>
    </rPh>
    <phoneticPr fontId="2"/>
  </si>
  <si>
    <t>※清算書類を提出する際は、所定の欄に上記の申請番号、開催番号を記載して下さい。</t>
    <rPh sb="26" eb="28">
      <t>カイサイ</t>
    </rPh>
    <rPh sb="28" eb="30">
      <t>バンゴウ</t>
    </rPh>
    <phoneticPr fontId="2"/>
  </si>
  <si>
    <t>支援通知内容</t>
    <rPh sb="0" eb="2">
      <t>シエン</t>
    </rPh>
    <rPh sb="2" eb="4">
      <t>ツウチ</t>
    </rPh>
    <rPh sb="4" eb="6">
      <t>ナイヨウ</t>
    </rPh>
    <phoneticPr fontId="2"/>
  </si>
  <si>
    <t>　　・追加での開催支援を申請する場合は、</t>
    <rPh sb="12" eb="14">
      <t>シンセイ</t>
    </rPh>
    <phoneticPr fontId="2"/>
  </si>
  <si>
    <t>　　　既に受領している申請番号を記入すること。</t>
    <phoneticPr fontId="2"/>
  </si>
  <si>
    <t>　　・追加での開催支援を申請する場合は、追加分のみを記入すること。例えば、前回３番</t>
    <rPh sb="7" eb="9">
      <t>カイサイ</t>
    </rPh>
    <rPh sb="9" eb="11">
      <t>シエン</t>
    </rPh>
    <rPh sb="12" eb="14">
      <t>シンセイ</t>
    </rPh>
    <phoneticPr fontId="2"/>
  </si>
  <si>
    <t>　　　までの開催を申請した場合、４番から記入すること（１～３番は空欄で構わない）。　　　</t>
    <rPh sb="6" eb="8">
      <t>カイサイ</t>
    </rPh>
    <rPh sb="9" eb="11">
      <t>シンセイ</t>
    </rPh>
    <phoneticPr fontId="2"/>
  </si>
  <si>
    <t>①リフォーム工事業者</t>
    <rPh sb="6" eb="8">
      <t>コウジ</t>
    </rPh>
    <rPh sb="8" eb="10">
      <t>ギョウシャ</t>
    </rPh>
    <phoneticPr fontId="2"/>
  </si>
  <si>
    <t>②建材・設備等の販売事業者</t>
    <rPh sb="1" eb="3">
      <t>ケンザイ</t>
    </rPh>
    <rPh sb="4" eb="6">
      <t>セツビ</t>
    </rPh>
    <rPh sb="6" eb="7">
      <t>ナド</t>
    </rPh>
    <rPh sb="8" eb="10">
      <t>ハンバイ</t>
    </rPh>
    <rPh sb="10" eb="13">
      <t>ジギョウシャ</t>
    </rPh>
    <phoneticPr fontId="2"/>
  </si>
  <si>
    <t>③設計事務所</t>
    <rPh sb="1" eb="3">
      <t>セッケイ</t>
    </rPh>
    <rPh sb="3" eb="6">
      <t>ジムショ</t>
    </rPh>
    <phoneticPr fontId="2"/>
  </si>
  <si>
    <t>④コンサルタント</t>
    <phoneticPr fontId="2"/>
  </si>
  <si>
    <t>⑤その他</t>
    <rPh sb="3" eb="4">
      <t>タ</t>
    </rPh>
    <phoneticPr fontId="2"/>
  </si>
  <si>
    <t>・複数会開催の場合は標準的な予定を記載すること。</t>
    <phoneticPr fontId="2"/>
  </si>
  <si>
    <t>・複数会開催の場合は標準的な内容を記載すること。</t>
    <rPh sb="14" eb="16">
      <t>ナイヨウ</t>
    </rPh>
    <phoneticPr fontId="2"/>
  </si>
  <si>
    <t>・主な対象者、目的等を具体的に記載すること。</t>
    <phoneticPr fontId="2"/>
  </si>
  <si>
    <t>・複数会開催の場合は標準的な人数を記載すること。</t>
    <rPh sb="14" eb="16">
      <t>ニンズウ</t>
    </rPh>
    <phoneticPr fontId="2"/>
  </si>
  <si>
    <t>参加者の内訳</t>
    <rPh sb="0" eb="3">
      <t>サンカシャ</t>
    </rPh>
    <rPh sb="4" eb="6">
      <t>ウチワケ</t>
    </rPh>
    <phoneticPr fontId="2"/>
  </si>
  <si>
    <t>合計</t>
    <rPh sb="0" eb="2">
      <t>ゴウケイ</t>
    </rPh>
    <phoneticPr fontId="2"/>
  </si>
  <si>
    <t>人</t>
    <rPh sb="0" eb="1">
      <t>ヒト</t>
    </rPh>
    <phoneticPr fontId="2"/>
  </si>
  <si>
    <t>人数</t>
    <rPh sb="0" eb="2">
      <t>ニンズウ</t>
    </rPh>
    <phoneticPr fontId="2"/>
  </si>
  <si>
    <t>　その他の内容：</t>
    <rPh sb="3" eb="4">
      <t>タ</t>
    </rPh>
    <rPh sb="5" eb="7">
      <t>ナイヨウ</t>
    </rPh>
    <phoneticPr fontId="2"/>
  </si>
  <si>
    <t>・本事業の説明（事業の概要、評価基準の説明、事例の紹介、交付申請書作成に関する
  注意事項等）を60分以上含むこと。</t>
    <phoneticPr fontId="2"/>
  </si>
  <si>
    <t>特定の企業や企業グループのみを対象とした勉強会や、特定の企業の利益を目的とした勉強会等ではない。</t>
    <phoneticPr fontId="2"/>
  </si>
  <si>
    <t>評価室のHPで勉強会実施について公表し、参加者を募る。また。参加希望の申し出を断らない。（会場の定員を超える場合を除く。）</t>
    <phoneticPr fontId="2"/>
  </si>
  <si>
    <t>長期優良住宅化リフォーム推進事業評価室との共催とする。勉強会の申請時に評価室の共催名義使用申請書を提出する。</t>
    <phoneticPr fontId="2"/>
  </si>
  <si>
    <t>（3）開催回数と支援申請額</t>
    <rPh sb="3" eb="5">
      <t>カイサイ</t>
    </rPh>
    <rPh sb="5" eb="7">
      <t>カイスウ</t>
    </rPh>
    <rPh sb="8" eb="10">
      <t>シエン</t>
    </rPh>
    <rPh sb="10" eb="13">
      <t>シンセイガク</t>
    </rPh>
    <phoneticPr fontId="2"/>
  </si>
  <si>
    <t>（4）勉強会の主旨</t>
    <rPh sb="3" eb="6">
      <t>ベンキョウカイ</t>
    </rPh>
    <rPh sb="7" eb="9">
      <t>シュシ</t>
    </rPh>
    <phoneticPr fontId="2"/>
  </si>
  <si>
    <t>（5）想定している出席者と人数</t>
    <rPh sb="3" eb="5">
      <t>ソウテイ</t>
    </rPh>
    <rPh sb="9" eb="12">
      <t>シュッセキシャ</t>
    </rPh>
    <rPh sb="13" eb="15">
      <t>ニンズウ</t>
    </rPh>
    <phoneticPr fontId="2"/>
  </si>
  <si>
    <t>（6）勉強会等のタイムスケジュール</t>
    <rPh sb="3" eb="5">
      <t>ベンキョウ</t>
    </rPh>
    <rPh sb="5" eb="7">
      <t>カイトウ</t>
    </rPh>
    <phoneticPr fontId="2"/>
  </si>
  <si>
    <t>（7）勉強会等の要件の確認</t>
    <rPh sb="3" eb="5">
      <t>ベンキョウ</t>
    </rPh>
    <rPh sb="5" eb="7">
      <t>カイトウ</t>
    </rPh>
    <rPh sb="8" eb="10">
      <t>ヨウケン</t>
    </rPh>
    <rPh sb="11" eb="13">
      <t>カクニン</t>
    </rPh>
    <phoneticPr fontId="2"/>
  </si>
  <si>
    <t>（8）勉強会等の予定</t>
    <rPh sb="3" eb="5">
      <t>ベンキョウ</t>
    </rPh>
    <rPh sb="5" eb="7">
      <t>カイトウ</t>
    </rPh>
    <rPh sb="8" eb="10">
      <t>ヨテイ</t>
    </rPh>
    <phoneticPr fontId="2"/>
  </si>
  <si>
    <t>（2）勉強会等の参加者募集に係るホームページのURL又は連絡先</t>
    <rPh sb="3" eb="5">
      <t>ベンキョウ</t>
    </rPh>
    <rPh sb="5" eb="7">
      <t>カイトウ</t>
    </rPh>
    <rPh sb="8" eb="11">
      <t>サンカシャ</t>
    </rPh>
    <rPh sb="11" eb="13">
      <t>ボシュウ</t>
    </rPh>
    <rPh sb="14" eb="15">
      <t>カカワ</t>
    </rPh>
    <rPh sb="26" eb="27">
      <t>マタ</t>
    </rPh>
    <rPh sb="28" eb="31">
      <t>レンラクサキ</t>
    </rPh>
    <phoneticPr fontId="2"/>
  </si>
  <si>
    <t>ホームページURL又は連絡先</t>
    <rPh sb="9" eb="10">
      <t>マタ</t>
    </rPh>
    <rPh sb="11" eb="14">
      <t>レンラクサキ</t>
    </rPh>
    <phoneticPr fontId="2"/>
  </si>
  <si>
    <t>番号</t>
    <rPh sb="0" eb="2">
      <t>バンゴウ</t>
    </rPh>
    <phoneticPr fontId="2"/>
  </si>
  <si>
    <t>日付</t>
    <rPh sb="0" eb="2">
      <t>ヒヅケ</t>
    </rPh>
    <phoneticPr fontId="2"/>
  </si>
  <si>
    <t>時間</t>
    <rPh sb="0" eb="2">
      <t>ジカン</t>
    </rPh>
    <phoneticPr fontId="2"/>
  </si>
  <si>
    <t>開催地</t>
    <rPh sb="0" eb="3">
      <t>カイサイチ</t>
    </rPh>
    <phoneticPr fontId="2"/>
  </si>
  <si>
    <t>主催者</t>
    <rPh sb="0" eb="3">
      <t>シュサイシャ</t>
    </rPh>
    <phoneticPr fontId="2"/>
  </si>
  <si>
    <t>申込み先</t>
    <rPh sb="0" eb="2">
      <t>モウシコ</t>
    </rPh>
    <rPh sb="3" eb="4">
      <t>サキ</t>
    </rPh>
    <phoneticPr fontId="2"/>
  </si>
  <si>
    <t>担当者</t>
    <rPh sb="0" eb="2">
      <t>タントウ</t>
    </rPh>
    <rPh sb="2" eb="3">
      <t>シャ</t>
    </rPh>
    <phoneticPr fontId="2"/>
  </si>
  <si>
    <t>ホームページ・電話番号等</t>
    <rPh sb="7" eb="9">
      <t>デンワ</t>
    </rPh>
    <rPh sb="9" eb="11">
      <t>バンゴウ</t>
    </rPh>
    <rPh sb="11" eb="12">
      <t>トウ</t>
    </rPh>
    <phoneticPr fontId="2"/>
  </si>
  <si>
    <t>TEL</t>
    <phoneticPr fontId="2"/>
  </si>
  <si>
    <t>FAX</t>
    <phoneticPr fontId="2"/>
  </si>
  <si>
    <t>ﾒｰﾙｱﾄﾞﾚｽ</t>
    <phoneticPr fontId="2"/>
  </si>
  <si>
    <t>-</t>
    <phoneticPr fontId="2"/>
  </si>
  <si>
    <t>勉強会等名称</t>
    <phoneticPr fontId="2"/>
  </si>
  <si>
    <t>※３）会場が前回開催場所と変わらない場合、建物名に「同上」と記載し、会議室名・郵便番号・住所は空欄と
　　　して構いません。</t>
    <phoneticPr fontId="2"/>
  </si>
  <si>
    <t>　  受講済　　　 予定</t>
    <rPh sb="3" eb="5">
      <t>ジュコウ</t>
    </rPh>
    <rPh sb="5" eb="6">
      <t>ス</t>
    </rPh>
    <rPh sb="10" eb="12">
      <t>ヨテイ</t>
    </rPh>
    <phoneticPr fontId="2"/>
  </si>
  <si>
    <t>注）・追加での開催支援を申請する場合は、追加分のみ、該当する開催番号の入力欄に記入すること。</t>
    <rPh sb="12" eb="14">
      <t>シンセイ</t>
    </rPh>
    <rPh sb="39" eb="41">
      <t>キニュウ</t>
    </rPh>
    <phoneticPr fontId="2"/>
  </si>
  <si>
    <t>支援申請額（税込）</t>
    <phoneticPr fontId="2"/>
  </si>
  <si>
    <t>印刷製本費</t>
    <phoneticPr fontId="2"/>
  </si>
  <si>
    <t>開催予定
都市</t>
    <rPh sb="0" eb="2">
      <t>カイサイ</t>
    </rPh>
    <rPh sb="2" eb="4">
      <t>ヨテイ</t>
    </rPh>
    <rPh sb="5" eb="7">
      <t>トシ</t>
    </rPh>
    <phoneticPr fontId="2"/>
  </si>
  <si>
    <t>注）・１回の勉強会等の支援申請額の上限は10万円とする。</t>
    <rPh sb="11" eb="13">
      <t>シエン</t>
    </rPh>
    <rPh sb="13" eb="16">
      <t>シンセイガク</t>
    </rPh>
    <phoneticPr fontId="2"/>
  </si>
  <si>
    <t>勉強会等名称★</t>
    <rPh sb="0" eb="2">
      <t>ベンキョウ</t>
    </rPh>
    <rPh sb="2" eb="3">
      <t>カイ</t>
    </rPh>
    <rPh sb="3" eb="4">
      <t>トウ</t>
    </rPh>
    <rPh sb="4" eb="6">
      <t>メイショウ</t>
    </rPh>
    <phoneticPr fontId="2"/>
  </si>
  <si>
    <t>参加予定人数★</t>
    <rPh sb="0" eb="2">
      <t>サンカ</t>
    </rPh>
    <rPh sb="2" eb="4">
      <t>ヨテイ</t>
    </rPh>
    <rPh sb="4" eb="6">
      <t>ニンズウ</t>
    </rPh>
    <phoneticPr fontId="2"/>
  </si>
  <si>
    <t>開催日時★</t>
    <rPh sb="0" eb="2">
      <t>カイサイ</t>
    </rPh>
    <rPh sb="2" eb="4">
      <t>ニチジ</t>
    </rPh>
    <phoneticPr fontId="2"/>
  </si>
  <si>
    <r>
      <t>開始時刻</t>
    </r>
    <r>
      <rPr>
        <vertAlign val="superscript"/>
        <sz val="11"/>
        <rFont val="ＭＳ Ｐゴシック"/>
        <family val="3"/>
        <charset val="128"/>
        <scheme val="minor"/>
      </rPr>
      <t>※１</t>
    </r>
    <rPh sb="0" eb="2">
      <t>カイシ</t>
    </rPh>
    <rPh sb="2" eb="4">
      <t>ジコク</t>
    </rPh>
    <phoneticPr fontId="2"/>
  </si>
  <si>
    <r>
      <t>終了時刻</t>
    </r>
    <r>
      <rPr>
        <vertAlign val="superscript"/>
        <sz val="10"/>
        <rFont val="ＭＳ Ｐゴシック"/>
        <family val="3"/>
        <charset val="128"/>
        <scheme val="minor"/>
      </rPr>
      <t>※１</t>
    </r>
    <rPh sb="0" eb="2">
      <t>シュウリョウ</t>
    </rPh>
    <rPh sb="2" eb="4">
      <t>ジコク</t>
    </rPh>
    <phoneticPr fontId="2"/>
  </si>
  <si>
    <r>
      <t>会場</t>
    </r>
    <r>
      <rPr>
        <vertAlign val="superscript"/>
        <sz val="11"/>
        <rFont val="ＭＳ Ｐゴシック"/>
        <family val="3"/>
        <charset val="128"/>
        <scheme val="minor"/>
      </rPr>
      <t>※３</t>
    </r>
    <rPh sb="0" eb="2">
      <t>カイジョウ</t>
    </rPh>
    <phoneticPr fontId="2"/>
  </si>
  <si>
    <t>建物名★</t>
    <rPh sb="0" eb="2">
      <t>タテモノ</t>
    </rPh>
    <rPh sb="2" eb="3">
      <t>メイ</t>
    </rPh>
    <phoneticPr fontId="2"/>
  </si>
  <si>
    <t>会議室名★</t>
    <rPh sb="0" eb="3">
      <t>カイギシツ</t>
    </rPh>
    <rPh sb="3" eb="4">
      <t>メイ</t>
    </rPh>
    <phoneticPr fontId="2"/>
  </si>
  <si>
    <t>住所★</t>
    <rPh sb="0" eb="2">
      <t>ジュウショ</t>
    </rPh>
    <phoneticPr fontId="2"/>
  </si>
  <si>
    <r>
      <t>共催会議名</t>
    </r>
    <r>
      <rPr>
        <vertAlign val="superscript"/>
        <sz val="11"/>
        <rFont val="ＭＳ Ｐゴシック"/>
        <family val="3"/>
        <charset val="128"/>
        <scheme val="minor"/>
      </rPr>
      <t>※2</t>
    </r>
    <rPh sb="0" eb="2">
      <t>キョウサイ</t>
    </rPh>
    <rPh sb="2" eb="4">
      <t>カイギ</t>
    </rPh>
    <rPh sb="4" eb="5">
      <t>メイ</t>
    </rPh>
    <phoneticPr fontId="2"/>
  </si>
  <si>
    <r>
      <t>共催会議を含む
所要時間</t>
    </r>
    <r>
      <rPr>
        <vertAlign val="superscript"/>
        <sz val="11"/>
        <rFont val="ＭＳ Ｐゴシック"/>
        <family val="3"/>
        <charset val="128"/>
        <scheme val="minor"/>
      </rPr>
      <t>※2</t>
    </r>
    <rPh sb="0" eb="2">
      <t>キョウサイ</t>
    </rPh>
    <rPh sb="2" eb="4">
      <t>カイギ</t>
    </rPh>
    <rPh sb="5" eb="6">
      <t>フク</t>
    </rPh>
    <rPh sb="8" eb="10">
      <t>ショヨウ</t>
    </rPh>
    <rPh sb="10" eb="12">
      <t>ジカン</t>
    </rPh>
    <phoneticPr fontId="2"/>
  </si>
  <si>
    <r>
      <t>予定講師氏名</t>
    </r>
    <r>
      <rPr>
        <vertAlign val="superscript"/>
        <sz val="11"/>
        <rFont val="ＭＳ Ｐゴシック"/>
        <family val="3"/>
        <charset val="128"/>
        <scheme val="minor"/>
      </rPr>
      <t>※４</t>
    </r>
    <rPh sb="0" eb="2">
      <t>ヨテイ</t>
    </rPh>
    <rPh sb="2" eb="4">
      <t>コウシ</t>
    </rPh>
    <rPh sb="4" eb="6">
      <t>シメイ</t>
    </rPh>
    <phoneticPr fontId="2"/>
  </si>
  <si>
    <r>
      <t>国の事業説明会
受講の有無等</t>
    </r>
    <r>
      <rPr>
        <vertAlign val="superscript"/>
        <sz val="11"/>
        <rFont val="ＭＳ Ｐゴシック"/>
        <family val="3"/>
        <charset val="128"/>
        <scheme val="minor"/>
      </rPr>
      <t>※４</t>
    </r>
    <rPh sb="0" eb="1">
      <t>クニ</t>
    </rPh>
    <rPh sb="2" eb="4">
      <t>ジギョウ</t>
    </rPh>
    <rPh sb="4" eb="7">
      <t>セツメイカイ</t>
    </rPh>
    <rPh sb="8" eb="10">
      <t>ジュコウ</t>
    </rPh>
    <rPh sb="11" eb="13">
      <t>ウム</t>
    </rPh>
    <rPh sb="13" eb="14">
      <t>トウ</t>
    </rPh>
    <phoneticPr fontId="2"/>
  </si>
  <si>
    <t>注）★の項目及び主催者、申込み先については、評価室のホームページで公開します。</t>
    <rPh sb="0" eb="1">
      <t>チュウ</t>
    </rPh>
    <rPh sb="4" eb="6">
      <t>コウモク</t>
    </rPh>
    <rPh sb="6" eb="7">
      <t>オヨ</t>
    </rPh>
    <rPh sb="8" eb="10">
      <t>シュサイ</t>
    </rPh>
    <rPh sb="10" eb="11">
      <t>シャ</t>
    </rPh>
    <rPh sb="12" eb="14">
      <t>モウシコ</t>
    </rPh>
    <rPh sb="15" eb="16">
      <t>サキ</t>
    </rPh>
    <rPh sb="33" eb="35">
      <t>コウカイ</t>
    </rPh>
    <phoneticPr fontId="2"/>
  </si>
  <si>
    <t>注）★の項目及び主催者、申込み先については、評価室のホームページで公開します。</t>
    <rPh sb="0" eb="1">
      <t>チュウ</t>
    </rPh>
    <rPh sb="4" eb="6">
      <t>コウモク</t>
    </rPh>
    <rPh sb="6" eb="7">
      <t>オヨ</t>
    </rPh>
    <rPh sb="8" eb="10">
      <t>シュサイ</t>
    </rPh>
    <rPh sb="10" eb="11">
      <t>シャ</t>
    </rPh>
    <rPh sb="12" eb="14">
      <t>モウシコ</t>
    </rPh>
    <rPh sb="15" eb="16">
      <t>サキ</t>
    </rPh>
    <rPh sb="22" eb="25">
      <t>ヒョウカシツ</t>
    </rPh>
    <rPh sb="33" eb="35">
      <t>コウカイ</t>
    </rPh>
    <phoneticPr fontId="2"/>
  </si>
  <si>
    <t>平成 30 年</t>
    <rPh sb="6" eb="7">
      <t>ネン</t>
    </rPh>
    <phoneticPr fontId="2"/>
  </si>
  <si>
    <t>講師は平成３１年度長期優良住宅化リフォームに関する説明会を受講し、本事業に習熟した者である。</t>
    <rPh sb="3" eb="5">
      <t>ヘイセイ</t>
    </rPh>
    <rPh sb="7" eb="9">
      <t>ネンド</t>
    </rPh>
    <rPh sb="9" eb="11">
      <t>チョウキ</t>
    </rPh>
    <rPh sb="11" eb="13">
      <t>ユウリョウ</t>
    </rPh>
    <rPh sb="13" eb="16">
      <t>ジュウタクカ</t>
    </rPh>
    <rPh sb="22" eb="23">
      <t>カン</t>
    </rPh>
    <rPh sb="25" eb="28">
      <t>セツメイカイ</t>
    </rPh>
    <rPh sb="29" eb="31">
      <t>ジュコウ</t>
    </rPh>
    <phoneticPr fontId="2"/>
  </si>
  <si>
    <t>※４）講師の氏名は、平成３１年度長期優良住宅化リフォームに関する説明会を受講（予定含む）した方の名前
　　　を記入し、受講済又は予定の別を記入すること。</t>
    <rPh sb="3" eb="5">
      <t>コウシ</t>
    </rPh>
    <rPh sb="6" eb="8">
      <t>シメイ</t>
    </rPh>
    <rPh sb="10" eb="12">
      <t>ヘイセイ</t>
    </rPh>
    <rPh sb="14" eb="16">
      <t>ネンド</t>
    </rPh>
    <rPh sb="16" eb="18">
      <t>チョウキ</t>
    </rPh>
    <rPh sb="18" eb="20">
      <t>ユウリョウ</t>
    </rPh>
    <rPh sb="20" eb="23">
      <t>ジュウタクカ</t>
    </rPh>
    <rPh sb="29" eb="30">
      <t>カン</t>
    </rPh>
    <rPh sb="32" eb="35">
      <t>セツメイカイ</t>
    </rPh>
    <rPh sb="36" eb="38">
      <t>ジュコウ</t>
    </rPh>
    <rPh sb="39" eb="41">
      <t>ヨテイ</t>
    </rPh>
    <rPh sb="41" eb="42">
      <t>フク</t>
    </rPh>
    <rPh sb="46" eb="47">
      <t>カタ</t>
    </rPh>
    <rPh sb="48" eb="50">
      <t>ナマエ</t>
    </rPh>
    <rPh sb="55" eb="57">
      <t>キニュウ</t>
    </rPh>
    <rPh sb="59" eb="61">
      <t>ジュコウ</t>
    </rPh>
    <rPh sb="61" eb="62">
      <t>ス</t>
    </rPh>
    <rPh sb="62" eb="63">
      <t>マタ</t>
    </rPh>
    <rPh sb="64" eb="66">
      <t>ヨテイ</t>
    </rPh>
    <rPh sb="67" eb="68">
      <t>ベツ</t>
    </rPh>
    <rPh sb="69" eb="71">
      <t>キニュウ</t>
    </rPh>
    <phoneticPr fontId="2"/>
  </si>
  <si>
    <t>令和元年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</si>
</sst>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h:mm;@"/>
  </numFmts>
  <fonts count="27"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sz val="11"/>
      <color theme="1"/>
      <name val="ＭＳ Ｐゴシック"/>
      <family val="2"/>
      <charset val="128"/>
      <scheme val="minor"/>
    </font>
    <font>
      <sz val="20"/>
      <color theme="1"/>
      <name val="ＭＳ 明朝"/>
      <family val="1"/>
      <charset val="128"/>
    </font>
    <font>
      <sz val="12"/>
      <color theme="1"/>
      <name val="Century"/>
      <family val="1"/>
    </font>
    <font>
      <sz val="12"/>
      <color theme="1"/>
      <name val="ＭＳ 明朝"/>
      <family val="1"/>
      <charset val="128"/>
    </font>
    <font>
      <sz val="18"/>
      <color rgb="FF000000"/>
      <name val="ＭＳ ゴシック"/>
      <family val="3"/>
      <charset val="128"/>
    </font>
    <font>
      <sz val="10.5"/>
      <color theme="1"/>
      <name val="ＭＳ Ｐゴシック"/>
      <family val="2"/>
      <charset val="128"/>
      <scheme val="minor"/>
    </font>
    <font>
      <sz val="10.5"/>
      <color theme="1"/>
      <name val="ＭＳ 明朝"/>
      <family val="1"/>
      <charset val="128"/>
    </font>
    <font>
      <sz val="10.5"/>
      <color theme="1"/>
      <name val="ＭＳ Ｐゴシック"/>
      <family val="3"/>
      <charset val="128"/>
      <scheme val="minor"/>
    </font>
    <font>
      <sz val="10.5"/>
      <color theme="1"/>
      <name val="ＭＳ ゴシック"/>
      <family val="3"/>
      <charset val="128"/>
    </font>
    <font>
      <u/>
      <sz val="11"/>
      <color theme="10"/>
      <name val="ＭＳ Ｐゴシック"/>
      <family val="2"/>
      <charset val="128"/>
      <scheme val="minor"/>
    </font>
    <font>
      <sz val="10.5"/>
      <color theme="1"/>
      <name val="メイリオ"/>
      <family val="3"/>
      <charset val="128"/>
    </font>
    <font>
      <sz val="10.5"/>
      <color rgb="FFFF0000"/>
      <name val="メイリオ"/>
      <family val="3"/>
      <charset val="128"/>
    </font>
    <font>
      <u/>
      <sz val="10.5"/>
      <color theme="10"/>
      <name val="メイリオ"/>
      <family val="3"/>
      <charset val="128"/>
    </font>
    <font>
      <sz val="10"/>
      <color theme="1"/>
      <name val="ＭＳ ゴシック"/>
      <family val="3"/>
      <charset val="128"/>
    </font>
    <font>
      <sz val="11"/>
      <name val="ＭＳ 明朝"/>
      <family val="1"/>
      <charset val="128"/>
    </font>
    <font>
      <sz val="11"/>
      <name val="ＭＳ ゴシック"/>
      <family val="3"/>
      <charset val="128"/>
    </font>
    <font>
      <sz val="11"/>
      <name val="ＭＳ Ｐゴシック"/>
      <family val="3"/>
      <charset val="128"/>
      <scheme val="minor"/>
    </font>
    <font>
      <sz val="11"/>
      <name val="ＭＳ Ｐゴシック"/>
      <family val="2"/>
      <charset val="128"/>
      <scheme val="minor"/>
    </font>
    <font>
      <vertAlign val="superscript"/>
      <sz val="11"/>
      <name val="ＭＳ Ｐゴシック"/>
      <family val="3"/>
      <charset val="128"/>
      <scheme val="minor"/>
    </font>
    <font>
      <vertAlign val="superscript"/>
      <sz val="10"/>
      <name val="ＭＳ Ｐゴシック"/>
      <family val="3"/>
      <charset val="128"/>
      <scheme val="minor"/>
    </font>
    <font>
      <sz val="10"/>
      <name val="ＭＳ 明朝"/>
      <family val="1"/>
      <charset val="128"/>
    </font>
    <font>
      <sz val="10"/>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0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429">
    <xf numFmtId="0" fontId="0" fillId="0" borderId="0" xfId="0">
      <alignment vertical="center"/>
    </xf>
    <xf numFmtId="0" fontId="1" fillId="0" borderId="0" xfId="0" applyFont="1" applyAlignment="1" applyProtection="1">
      <alignment horizontal="left" vertical="center"/>
    </xf>
    <xf numFmtId="0" fontId="1" fillId="0" borderId="0" xfId="0" applyFont="1" applyProtection="1">
      <alignment vertical="center"/>
    </xf>
    <xf numFmtId="0" fontId="3" fillId="0" borderId="0" xfId="0" applyFont="1" applyProtection="1">
      <alignment vertical="center"/>
    </xf>
    <xf numFmtId="0" fontId="1" fillId="0" borderId="0" xfId="0" applyFont="1" applyAlignment="1" applyProtection="1">
      <alignment vertical="center"/>
    </xf>
    <xf numFmtId="0" fontId="4" fillId="0" borderId="0" xfId="0" applyFont="1" applyProtection="1">
      <alignment vertical="center"/>
    </xf>
    <xf numFmtId="0" fontId="1" fillId="0" borderId="0" xfId="0" applyFont="1" applyFill="1" applyBorder="1" applyAlignment="1" applyProtection="1">
      <alignment horizontal="left" vertical="center"/>
    </xf>
    <xf numFmtId="0" fontId="1" fillId="0" borderId="0" xfId="0" applyFont="1" applyFill="1" applyBorder="1" applyProtection="1">
      <alignment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xf>
    <xf numFmtId="38" fontId="1" fillId="0" borderId="0" xfId="1" applyFont="1" applyFill="1" applyBorder="1" applyAlignment="1" applyProtection="1">
      <alignment vertical="center"/>
    </xf>
    <xf numFmtId="0" fontId="0" fillId="0" borderId="0" xfId="0" applyAlignment="1">
      <alignment horizontal="left" vertical="center"/>
    </xf>
    <xf numFmtId="0" fontId="7" fillId="0" borderId="0" xfId="0" applyFont="1" applyAlignment="1">
      <alignment horizontal="left" vertical="center"/>
    </xf>
    <xf numFmtId="0" fontId="8" fillId="0" borderId="0" xfId="0" applyFont="1" applyAlignment="1">
      <alignment horizontal="right" vertical="center" indent="1"/>
    </xf>
    <xf numFmtId="0" fontId="8" fillId="0" borderId="0" xfId="0" applyFont="1" applyAlignment="1">
      <alignment horizontal="right" vertical="center"/>
    </xf>
    <xf numFmtId="0" fontId="1" fillId="0" borderId="6" xfId="0" applyFont="1" applyBorder="1" applyProtection="1">
      <alignment vertical="center"/>
    </xf>
    <xf numFmtId="0" fontId="1" fillId="0" borderId="0" xfId="0" applyFont="1" applyBorder="1" applyProtection="1">
      <alignment vertical="center"/>
    </xf>
    <xf numFmtId="0" fontId="4" fillId="0" borderId="0" xfId="0" applyFont="1" applyAlignment="1" applyProtection="1">
      <alignment horizontal="left" vertical="center"/>
    </xf>
    <xf numFmtId="0" fontId="1" fillId="0" borderId="0" xfId="0" applyFont="1" applyAlignment="1" applyProtection="1">
      <alignment vertical="top" wrapText="1"/>
    </xf>
    <xf numFmtId="0" fontId="1" fillId="0" borderId="6" xfId="0" applyFont="1" applyBorder="1" applyAlignment="1" applyProtection="1">
      <alignment vertical="top" wrapText="1"/>
    </xf>
    <xf numFmtId="0" fontId="1" fillId="0" borderId="0" xfId="0" applyFont="1" applyAlignment="1" applyProtection="1">
      <alignment horizontal="left" vertical="center" wrapText="1"/>
    </xf>
    <xf numFmtId="0" fontId="1" fillId="2" borderId="0" xfId="0" applyFont="1" applyFill="1" applyBorder="1" applyAlignment="1" applyProtection="1">
      <alignment horizontal="left" vertical="top"/>
    </xf>
    <xf numFmtId="0" fontId="10" fillId="0" borderId="0" xfId="0" applyFont="1" applyAlignment="1" applyProtection="1">
      <alignment horizontal="left" vertical="center"/>
    </xf>
    <xf numFmtId="0" fontId="10" fillId="0" borderId="0" xfId="0" applyFont="1" applyAlignme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2" fillId="0" borderId="0" xfId="0" applyFont="1" applyAlignment="1" applyProtection="1">
      <alignment horizontal="left" vertical="center"/>
    </xf>
    <xf numFmtId="0" fontId="12" fillId="0" borderId="0" xfId="0" applyFont="1" applyProtection="1">
      <alignment vertical="center"/>
    </xf>
    <xf numFmtId="0" fontId="11" fillId="0" borderId="0" xfId="0" applyFont="1" applyAlignment="1" applyProtection="1">
      <alignment horizontal="left" vertical="center"/>
    </xf>
    <xf numFmtId="0" fontId="11" fillId="0" borderId="0" xfId="0" applyFont="1" applyProtection="1">
      <alignment vertical="center"/>
    </xf>
    <xf numFmtId="0" fontId="13" fillId="0" borderId="0" xfId="0" applyFont="1" applyAlignment="1" applyProtection="1">
      <alignment horizontal="left" vertical="center"/>
    </xf>
    <xf numFmtId="0" fontId="13" fillId="0" borderId="0" xfId="0" applyFont="1" applyProtection="1">
      <alignment vertical="center"/>
    </xf>
    <xf numFmtId="0" fontId="8"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15" fillId="2" borderId="23" xfId="0" applyFont="1" applyFill="1" applyBorder="1">
      <alignment vertical="center"/>
    </xf>
    <xf numFmtId="0" fontId="15" fillId="2" borderId="18" xfId="0" applyFont="1" applyFill="1" applyBorder="1">
      <alignment vertical="center"/>
    </xf>
    <xf numFmtId="0" fontId="15" fillId="2" borderId="22" xfId="0" applyFont="1" applyFill="1" applyBorder="1">
      <alignment vertical="center"/>
    </xf>
    <xf numFmtId="0" fontId="15" fillId="2" borderId="1" xfId="0" applyFont="1" applyFill="1" applyBorder="1">
      <alignment vertical="center"/>
    </xf>
    <xf numFmtId="0" fontId="15" fillId="2" borderId="2" xfId="0" applyFont="1" applyFill="1" applyBorder="1">
      <alignment vertical="center"/>
    </xf>
    <xf numFmtId="0" fontId="15" fillId="2" borderId="3" xfId="0" applyFont="1" applyFill="1" applyBorder="1">
      <alignment vertical="center"/>
    </xf>
    <xf numFmtId="0" fontId="15" fillId="0" borderId="0" xfId="0" applyFont="1">
      <alignment vertical="center"/>
    </xf>
    <xf numFmtId="0" fontId="15" fillId="2" borderId="5" xfId="0" applyFont="1" applyFill="1" applyBorder="1">
      <alignment vertical="center"/>
    </xf>
    <xf numFmtId="0" fontId="15" fillId="2" borderId="7" xfId="0" applyFont="1" applyFill="1" applyBorder="1">
      <alignment vertical="center"/>
    </xf>
    <xf numFmtId="0" fontId="15" fillId="2" borderId="6" xfId="0" applyFont="1" applyFill="1" applyBorder="1">
      <alignment vertical="center"/>
    </xf>
    <xf numFmtId="0" fontId="15" fillId="2" borderId="54"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1" xfId="0" applyFont="1" applyFill="1" applyBorder="1" applyAlignment="1">
      <alignment horizontal="center" vertical="center" shrinkToFit="1"/>
    </xf>
    <xf numFmtId="0" fontId="15" fillId="2" borderId="57" xfId="0" applyFont="1" applyFill="1" applyBorder="1" applyAlignment="1" applyProtection="1">
      <alignment vertical="center" shrinkToFit="1"/>
    </xf>
    <xf numFmtId="0" fontId="15" fillId="2" borderId="58" xfId="0" applyFont="1" applyFill="1" applyBorder="1" applyAlignment="1" applyProtection="1">
      <alignment vertical="center" shrinkToFit="1"/>
    </xf>
    <xf numFmtId="0" fontId="15" fillId="2" borderId="59" xfId="0" applyFont="1" applyFill="1" applyBorder="1" applyAlignment="1" applyProtection="1">
      <alignment vertical="center" shrinkToFit="1"/>
    </xf>
    <xf numFmtId="0" fontId="15" fillId="2" borderId="4" xfId="0" applyFont="1" applyFill="1" applyBorder="1" applyAlignment="1">
      <alignment horizontal="center" vertical="center"/>
    </xf>
    <xf numFmtId="0" fontId="15" fillId="3" borderId="60" xfId="0" applyFont="1" applyFill="1" applyBorder="1">
      <alignment vertical="center"/>
    </xf>
    <xf numFmtId="0" fontId="15" fillId="3" borderId="61" xfId="0" applyFont="1" applyFill="1" applyBorder="1">
      <alignment vertical="center"/>
    </xf>
    <xf numFmtId="0" fontId="15" fillId="3" borderId="63" xfId="0" applyFont="1" applyFill="1" applyBorder="1">
      <alignment vertical="center"/>
    </xf>
    <xf numFmtId="0" fontId="15" fillId="3" borderId="62" xfId="0" applyFont="1" applyFill="1" applyBorder="1">
      <alignment vertical="center"/>
    </xf>
    <xf numFmtId="0" fontId="15" fillId="3" borderId="60" xfId="0" applyFont="1" applyFill="1" applyBorder="1" applyAlignment="1">
      <alignment horizontal="center" vertical="center"/>
    </xf>
    <xf numFmtId="38" fontId="15" fillId="3" borderId="61" xfId="0" applyNumberFormat="1" applyFont="1" applyFill="1" applyBorder="1">
      <alignment vertical="center"/>
    </xf>
    <xf numFmtId="38" fontId="15" fillId="3" borderId="62" xfId="0" applyNumberFormat="1" applyFont="1" applyFill="1" applyBorder="1">
      <alignment vertical="center"/>
    </xf>
    <xf numFmtId="38" fontId="15" fillId="3" borderId="63" xfId="0" applyNumberFormat="1" applyFont="1" applyFill="1" applyBorder="1">
      <alignment vertical="center"/>
    </xf>
    <xf numFmtId="38" fontId="15" fillId="3" borderId="60" xfId="0" applyNumberFormat="1" applyFont="1" applyFill="1" applyBorder="1">
      <alignment vertical="center"/>
    </xf>
    <xf numFmtId="38" fontId="15" fillId="3" borderId="9" xfId="0" applyNumberFormat="1" applyFont="1" applyFill="1" applyBorder="1">
      <alignment vertical="center"/>
    </xf>
    <xf numFmtId="0" fontId="15" fillId="0" borderId="61" xfId="0" applyFont="1" applyBorder="1">
      <alignment vertical="center"/>
    </xf>
    <xf numFmtId="0" fontId="15" fillId="0" borderId="62" xfId="0" applyFont="1" applyBorder="1">
      <alignment vertical="center"/>
    </xf>
    <xf numFmtId="0" fontId="15" fillId="0" borderId="63" xfId="0" applyFont="1" applyBorder="1">
      <alignment vertical="center"/>
    </xf>
    <xf numFmtId="0" fontId="16" fillId="0" borderId="4" xfId="0" applyFont="1" applyBorder="1" applyAlignment="1">
      <alignment horizontal="center" vertical="center"/>
    </xf>
    <xf numFmtId="177" fontId="15" fillId="0" borderId="4" xfId="0" applyNumberFormat="1" applyFont="1" applyBorder="1" applyAlignment="1">
      <alignment horizontal="center" vertical="center" shrinkToFit="1"/>
    </xf>
    <xf numFmtId="178" fontId="15" fillId="0" borderId="18" xfId="0" applyNumberFormat="1" applyFont="1" applyBorder="1" applyAlignment="1">
      <alignment vertical="center" shrinkToFit="1"/>
    </xf>
    <xf numFmtId="0" fontId="15" fillId="0" borderId="4" xfId="0" applyFont="1" applyBorder="1" applyAlignment="1">
      <alignment vertical="center" shrinkToFit="1"/>
    </xf>
    <xf numFmtId="0" fontId="15" fillId="0" borderId="4" xfId="0" applyFont="1" applyBorder="1" applyAlignment="1">
      <alignment horizontal="center" vertical="center" shrinkToFit="1"/>
    </xf>
    <xf numFmtId="0" fontId="15" fillId="0" borderId="4" xfId="0" applyFont="1" applyBorder="1" applyAlignment="1">
      <alignment horizontal="center" vertical="center" wrapText="1" shrinkToFit="1"/>
    </xf>
    <xf numFmtId="0" fontId="17" fillId="0" borderId="4" xfId="2" applyFont="1" applyBorder="1">
      <alignment vertical="center"/>
    </xf>
    <xf numFmtId="0" fontId="15" fillId="0" borderId="4" xfId="0" applyFont="1" applyBorder="1" applyAlignment="1">
      <alignment vertical="center" wrapText="1"/>
    </xf>
    <xf numFmtId="0" fontId="15" fillId="3" borderId="64" xfId="0" applyFont="1" applyFill="1" applyBorder="1">
      <alignment vertical="center"/>
    </xf>
    <xf numFmtId="0" fontId="15" fillId="3" borderId="65" xfId="0" applyFont="1" applyFill="1" applyBorder="1">
      <alignment vertical="center"/>
    </xf>
    <xf numFmtId="0" fontId="15" fillId="3" borderId="67" xfId="0" applyFont="1" applyFill="1" applyBorder="1">
      <alignment vertical="center"/>
    </xf>
    <xf numFmtId="0" fontId="15" fillId="3" borderId="66" xfId="0" applyFont="1" applyFill="1" applyBorder="1">
      <alignment vertical="center"/>
    </xf>
    <xf numFmtId="0" fontId="15" fillId="3" borderId="64" xfId="0" applyFont="1" applyFill="1" applyBorder="1" applyAlignment="1">
      <alignment horizontal="center" vertical="center"/>
    </xf>
    <xf numFmtId="3" fontId="15" fillId="3" borderId="65" xfId="0" applyNumberFormat="1" applyFont="1" applyFill="1" applyBorder="1">
      <alignment vertical="center"/>
    </xf>
    <xf numFmtId="3" fontId="15" fillId="3" borderId="66" xfId="0" applyNumberFormat="1" applyFont="1" applyFill="1" applyBorder="1">
      <alignment vertical="center"/>
    </xf>
    <xf numFmtId="3" fontId="15" fillId="3" borderId="67" xfId="0" applyNumberFormat="1" applyFont="1" applyFill="1" applyBorder="1">
      <alignment vertical="center"/>
    </xf>
    <xf numFmtId="3" fontId="15" fillId="3" borderId="64" xfId="0" applyNumberFormat="1" applyFont="1" applyFill="1" applyBorder="1">
      <alignment vertical="center"/>
    </xf>
    <xf numFmtId="3" fontId="15" fillId="3" borderId="13" xfId="0" applyNumberFormat="1" applyFont="1" applyFill="1" applyBorder="1">
      <alignment vertical="center"/>
    </xf>
    <xf numFmtId="0" fontId="15" fillId="0" borderId="65" xfId="0" applyFont="1" applyBorder="1">
      <alignment vertical="center"/>
    </xf>
    <xf numFmtId="0" fontId="15" fillId="0" borderId="66" xfId="0" applyFont="1" applyBorder="1">
      <alignment vertical="center"/>
    </xf>
    <xf numFmtId="0" fontId="15" fillId="0" borderId="67" xfId="0" applyFont="1" applyBorder="1">
      <alignment vertical="center"/>
    </xf>
    <xf numFmtId="0" fontId="15" fillId="0" borderId="4" xfId="0" applyFont="1" applyBorder="1">
      <alignment vertical="center"/>
    </xf>
    <xf numFmtId="0" fontId="15" fillId="3" borderId="68" xfId="0" applyFont="1" applyFill="1" applyBorder="1">
      <alignment vertical="center"/>
    </xf>
    <xf numFmtId="0" fontId="15" fillId="3" borderId="69" xfId="0" applyFont="1" applyFill="1" applyBorder="1">
      <alignment vertical="center"/>
    </xf>
    <xf numFmtId="0" fontId="15" fillId="3" borderId="70" xfId="0" applyFont="1" applyFill="1" applyBorder="1">
      <alignment vertical="center"/>
    </xf>
    <xf numFmtId="0" fontId="15" fillId="3" borderId="71" xfId="0" applyFont="1" applyFill="1" applyBorder="1">
      <alignment vertical="center"/>
    </xf>
    <xf numFmtId="0" fontId="15" fillId="3" borderId="68" xfId="0" applyFont="1" applyFill="1" applyBorder="1" applyAlignment="1">
      <alignment horizontal="center" vertical="center"/>
    </xf>
    <xf numFmtId="3" fontId="15" fillId="3" borderId="69" xfId="0" applyNumberFormat="1" applyFont="1" applyFill="1" applyBorder="1">
      <alignment vertical="center"/>
    </xf>
    <xf numFmtId="3" fontId="15" fillId="3" borderId="71" xfId="0" applyNumberFormat="1" applyFont="1" applyFill="1" applyBorder="1">
      <alignment vertical="center"/>
    </xf>
    <xf numFmtId="3" fontId="15" fillId="3" borderId="70" xfId="0" applyNumberFormat="1" applyFont="1" applyFill="1" applyBorder="1">
      <alignment vertical="center"/>
    </xf>
    <xf numFmtId="3" fontId="15" fillId="3" borderId="68" xfId="0" applyNumberFormat="1" applyFont="1" applyFill="1" applyBorder="1">
      <alignment vertical="center"/>
    </xf>
    <xf numFmtId="3" fontId="15" fillId="3" borderId="91" xfId="0" applyNumberFormat="1" applyFont="1" applyFill="1" applyBorder="1">
      <alignment vertical="center"/>
    </xf>
    <xf numFmtId="0" fontId="15" fillId="0" borderId="92" xfId="0" applyFont="1" applyBorder="1">
      <alignment vertical="center"/>
    </xf>
    <xf numFmtId="0" fontId="15" fillId="0" borderId="93" xfId="0" applyFont="1" applyBorder="1">
      <alignment vertical="center"/>
    </xf>
    <xf numFmtId="0" fontId="15" fillId="0" borderId="94" xfId="0" applyFont="1" applyBorder="1">
      <alignment vertical="center"/>
    </xf>
    <xf numFmtId="0" fontId="15" fillId="0" borderId="57" xfId="0" applyFont="1" applyBorder="1" applyAlignment="1">
      <alignment horizontal="center" vertical="center"/>
    </xf>
    <xf numFmtId="0" fontId="15" fillId="3" borderId="4" xfId="0" applyFont="1" applyFill="1" applyBorder="1" applyAlignment="1">
      <alignment horizontal="center" vertical="center"/>
    </xf>
    <xf numFmtId="3" fontId="15" fillId="3" borderId="57" xfId="0" applyNumberFormat="1" applyFont="1" applyFill="1" applyBorder="1">
      <alignment vertical="center"/>
    </xf>
    <xf numFmtId="3" fontId="15" fillId="3" borderId="58" xfId="0" applyNumberFormat="1" applyFont="1" applyFill="1" applyBorder="1">
      <alignment vertical="center"/>
    </xf>
    <xf numFmtId="3" fontId="15" fillId="3" borderId="59" xfId="0" applyNumberFormat="1" applyFont="1" applyFill="1" applyBorder="1">
      <alignment vertical="center"/>
    </xf>
    <xf numFmtId="3" fontId="15" fillId="3" borderId="4" xfId="0" applyNumberFormat="1" applyFont="1" applyFill="1" applyBorder="1">
      <alignment vertical="center"/>
    </xf>
    <xf numFmtId="3" fontId="15" fillId="3" borderId="22" xfId="0" applyNumberFormat="1" applyFont="1" applyFill="1" applyBorder="1">
      <alignment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4" xfId="0" applyNumberFormat="1" applyFont="1" applyBorder="1" applyAlignment="1">
      <alignment horizontal="left" vertical="center" shrinkToFit="1"/>
    </xf>
    <xf numFmtId="0" fontId="19" fillId="0" borderId="0" xfId="0" applyFont="1" applyAlignment="1" applyProtection="1">
      <alignment horizontal="left" vertical="center"/>
    </xf>
    <xf numFmtId="0" fontId="21" fillId="0" borderId="0" xfId="0" applyFont="1" applyAlignment="1" applyProtection="1">
      <alignment horizontal="left" vertical="center"/>
    </xf>
    <xf numFmtId="0" fontId="21" fillId="0" borderId="0" xfId="0" applyFont="1" applyAlignment="1" applyProtection="1">
      <alignment vertical="center"/>
    </xf>
    <xf numFmtId="0" fontId="21" fillId="0" borderId="0" xfId="0" applyFont="1" applyProtection="1">
      <alignment vertical="center"/>
    </xf>
    <xf numFmtId="0" fontId="22" fillId="0" borderId="0" xfId="0" applyFo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2" fillId="0" borderId="0" xfId="0" applyFont="1" applyFill="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25" fillId="0" borderId="0" xfId="0" applyFo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0" fontId="21" fillId="2" borderId="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38" fontId="1" fillId="0" borderId="73" xfId="1" applyFont="1" applyFill="1" applyBorder="1" applyAlignment="1" applyProtection="1">
      <alignment horizontal="center" vertical="center"/>
    </xf>
    <xf numFmtId="38" fontId="1" fillId="0" borderId="98" xfId="1" applyFont="1" applyFill="1" applyBorder="1" applyAlignment="1" applyProtection="1">
      <alignment horizontal="center" vertical="center"/>
    </xf>
    <xf numFmtId="38" fontId="1" fillId="0" borderId="72" xfId="1"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38" fontId="1" fillId="4" borderId="13" xfId="1" applyFont="1" applyFill="1" applyBorder="1" applyAlignment="1" applyProtection="1">
      <alignment horizontal="center" vertical="center"/>
      <protection locked="0"/>
    </xf>
    <xf numFmtId="38" fontId="1" fillId="4" borderId="14" xfId="1" applyFont="1" applyFill="1" applyBorder="1" applyAlignment="1" applyProtection="1">
      <alignment horizontal="center" vertical="center"/>
      <protection locked="0"/>
    </xf>
    <xf numFmtId="38" fontId="1" fillId="4" borderId="79" xfId="1" applyFont="1" applyFill="1" applyBorder="1" applyAlignment="1" applyProtection="1">
      <alignment horizontal="center" vertical="center"/>
      <protection locked="0"/>
    </xf>
    <xf numFmtId="38" fontId="1" fillId="4" borderId="99" xfId="1" applyFont="1" applyFill="1" applyBorder="1" applyAlignment="1" applyProtection="1">
      <alignment horizontal="center" vertical="center"/>
      <protection locked="0"/>
    </xf>
    <xf numFmtId="38" fontId="1" fillId="4" borderId="15" xfId="1" applyFont="1" applyFill="1" applyBorder="1" applyAlignment="1" applyProtection="1">
      <alignment horizontal="center" vertical="center"/>
      <protection locked="0"/>
    </xf>
    <xf numFmtId="38" fontId="1" fillId="4" borderId="75" xfId="1" applyFont="1" applyFill="1" applyBorder="1" applyAlignment="1" applyProtection="1">
      <alignment horizontal="center" vertical="center"/>
      <protection locked="0"/>
    </xf>
    <xf numFmtId="38" fontId="1" fillId="4" borderId="76" xfId="1" applyFont="1" applyFill="1" applyBorder="1" applyAlignment="1" applyProtection="1">
      <alignment horizontal="center" vertical="center"/>
      <protection locked="0"/>
    </xf>
    <xf numFmtId="38" fontId="1" fillId="4" borderId="80" xfId="1" applyFont="1" applyFill="1" applyBorder="1" applyAlignment="1" applyProtection="1">
      <alignment horizontal="center" vertical="center"/>
      <protection locked="0"/>
    </xf>
    <xf numFmtId="38" fontId="1" fillId="4" borderId="100" xfId="1" applyFont="1" applyFill="1" applyBorder="1" applyAlignment="1" applyProtection="1">
      <alignment horizontal="center" vertical="center"/>
      <protection locked="0"/>
    </xf>
    <xf numFmtId="38" fontId="1" fillId="4" borderId="77" xfId="1" applyFont="1" applyFill="1" applyBorder="1" applyAlignment="1" applyProtection="1">
      <alignment horizontal="center" vertical="center"/>
      <protection locked="0"/>
    </xf>
    <xf numFmtId="0" fontId="1" fillId="2" borderId="74" xfId="0" applyFont="1" applyFill="1" applyBorder="1" applyAlignment="1" applyProtection="1">
      <alignment horizontal="center" vertical="center"/>
    </xf>
    <xf numFmtId="38" fontId="1" fillId="4" borderId="9" xfId="1" applyFont="1" applyFill="1" applyBorder="1" applyAlignment="1" applyProtection="1">
      <alignment horizontal="center" vertical="center"/>
      <protection locked="0"/>
    </xf>
    <xf numFmtId="38" fontId="1" fillId="4" borderId="10" xfId="1" applyFont="1" applyFill="1" applyBorder="1" applyAlignment="1" applyProtection="1">
      <alignment horizontal="center" vertical="center"/>
      <protection locked="0"/>
    </xf>
    <xf numFmtId="38" fontId="1" fillId="4" borderId="13" xfId="1"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38" fontId="1" fillId="0" borderId="13" xfId="1" applyFont="1" applyFill="1" applyBorder="1" applyAlignment="1" applyProtection="1">
      <alignment horizontal="center" vertical="center"/>
    </xf>
    <xf numFmtId="38" fontId="1" fillId="0" borderId="14" xfId="1" applyFont="1" applyFill="1" applyBorder="1" applyAlignment="1" applyProtection="1">
      <alignment horizontal="center" vertical="center"/>
    </xf>
    <xf numFmtId="38" fontId="1" fillId="0" borderId="79" xfId="1" applyFont="1" applyFill="1" applyBorder="1" applyAlignment="1" applyProtection="1">
      <alignment horizontal="center" vertical="center"/>
    </xf>
    <xf numFmtId="38" fontId="1" fillId="0" borderId="15" xfId="1" applyFont="1" applyFill="1" applyBorder="1" applyAlignment="1" applyProtection="1">
      <alignment horizontal="center" vertical="center"/>
    </xf>
    <xf numFmtId="38" fontId="1" fillId="0" borderId="33" xfId="1" applyFont="1" applyFill="1" applyBorder="1" applyAlignment="1" applyProtection="1">
      <alignment horizontal="center" vertical="center"/>
    </xf>
    <xf numFmtId="38" fontId="1" fillId="0" borderId="34" xfId="1" applyFont="1" applyFill="1" applyBorder="1" applyAlignment="1" applyProtection="1">
      <alignment horizontal="center" vertical="center"/>
    </xf>
    <xf numFmtId="38" fontId="1" fillId="0" borderId="38" xfId="1" applyFont="1" applyFill="1" applyBorder="1" applyAlignment="1" applyProtection="1">
      <alignment horizontal="center" vertical="center"/>
    </xf>
    <xf numFmtId="0" fontId="1" fillId="4" borderId="39" xfId="0" applyFont="1" applyFill="1" applyBorder="1" applyAlignment="1" applyProtection="1">
      <alignment horizontal="left" vertical="center"/>
      <protection locked="0"/>
    </xf>
    <xf numFmtId="0" fontId="1" fillId="4" borderId="40" xfId="0" applyFont="1" applyFill="1" applyBorder="1" applyAlignment="1" applyProtection="1">
      <alignment horizontal="left" vertical="center"/>
      <protection locked="0"/>
    </xf>
    <xf numFmtId="0" fontId="1" fillId="4" borderId="41" xfId="0" applyFont="1" applyFill="1" applyBorder="1" applyAlignment="1" applyProtection="1">
      <alignment horizontal="left" vertical="center"/>
      <protection locked="0"/>
    </xf>
    <xf numFmtId="0" fontId="1" fillId="4" borderId="45" xfId="0" applyFont="1" applyFill="1" applyBorder="1" applyAlignment="1" applyProtection="1">
      <alignment horizontal="center" vertical="center"/>
      <protection locked="0"/>
    </xf>
    <xf numFmtId="0" fontId="1" fillId="4" borderId="46" xfId="0" applyFont="1" applyFill="1" applyBorder="1" applyAlignment="1" applyProtection="1">
      <alignment horizontal="center" vertical="center"/>
      <protection locked="0"/>
    </xf>
    <xf numFmtId="0" fontId="1" fillId="4" borderId="47" xfId="0" applyFont="1" applyFill="1" applyBorder="1" applyAlignment="1" applyProtection="1">
      <alignment horizontal="center" vertical="center"/>
      <protection locked="0"/>
    </xf>
    <xf numFmtId="0" fontId="1" fillId="4" borderId="50" xfId="0" applyFont="1" applyFill="1" applyBorder="1" applyAlignment="1" applyProtection="1">
      <alignment horizontal="center" vertical="center"/>
      <protection locked="0"/>
    </xf>
    <xf numFmtId="0" fontId="1" fillId="4" borderId="51" xfId="0" applyFont="1" applyFill="1" applyBorder="1" applyAlignment="1" applyProtection="1">
      <alignment horizontal="center" vertical="center"/>
      <protection locked="0"/>
    </xf>
    <xf numFmtId="0" fontId="1" fillId="4" borderId="52" xfId="0" applyFont="1" applyFill="1" applyBorder="1" applyAlignment="1" applyProtection="1">
      <alignment horizontal="center" vertical="center"/>
      <protection locked="0"/>
    </xf>
    <xf numFmtId="0" fontId="1" fillId="0" borderId="45" xfId="0" applyFont="1" applyBorder="1" applyAlignment="1" applyProtection="1">
      <alignment horizontal="center" vertical="center"/>
    </xf>
    <xf numFmtId="0" fontId="1" fillId="0" borderId="46" xfId="0" applyFont="1" applyBorder="1" applyAlignment="1" applyProtection="1">
      <alignment horizontal="center" vertical="center"/>
    </xf>
    <xf numFmtId="0" fontId="1" fillId="0" borderId="47"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2" borderId="64" xfId="0" applyFont="1" applyFill="1" applyBorder="1" applyAlignment="1" applyProtection="1">
      <alignment horizontal="center" vertical="center"/>
    </xf>
    <xf numFmtId="0" fontId="1" fillId="2" borderId="4"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1" fillId="2" borderId="60" xfId="0" applyFont="1" applyFill="1" applyBorder="1" applyAlignment="1" applyProtection="1">
      <alignment horizontal="center" vertical="center"/>
    </xf>
    <xf numFmtId="0" fontId="18" fillId="2" borderId="95"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18" fillId="2" borderId="96"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38" fontId="1" fillId="0" borderId="9" xfId="1" applyFont="1" applyFill="1" applyBorder="1" applyAlignment="1" applyProtection="1">
      <alignment horizontal="center" vertical="center"/>
    </xf>
    <xf numFmtId="38" fontId="1" fillId="0" borderId="10" xfId="1" applyFont="1" applyFill="1" applyBorder="1" applyAlignment="1" applyProtection="1">
      <alignment horizontal="center" vertical="center"/>
    </xf>
    <xf numFmtId="38" fontId="1" fillId="0" borderId="78" xfId="1" applyFont="1" applyFill="1" applyBorder="1" applyAlignment="1" applyProtection="1">
      <alignment horizontal="center" vertical="center"/>
    </xf>
    <xf numFmtId="38" fontId="1" fillId="0" borderId="11" xfId="1" applyFont="1" applyFill="1" applyBorder="1" applyAlignment="1" applyProtection="1">
      <alignment horizontal="center" vertical="center"/>
    </xf>
    <xf numFmtId="0" fontId="20" fillId="2" borderId="1"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38" fontId="1" fillId="4" borderId="97" xfId="1" applyFont="1" applyFill="1" applyBorder="1" applyAlignment="1" applyProtection="1">
      <alignment horizontal="center" vertical="center"/>
      <protection locked="0"/>
    </xf>
    <xf numFmtId="38" fontId="1" fillId="4" borderId="11" xfId="1" applyFont="1" applyFill="1" applyBorder="1" applyAlignment="1" applyProtection="1">
      <alignment horizontal="center" vertical="center"/>
      <protection locked="0"/>
    </xf>
    <xf numFmtId="38" fontId="1" fillId="4" borderId="78" xfId="1" applyFont="1" applyFill="1" applyBorder="1" applyAlignment="1" applyProtection="1">
      <alignment horizontal="center" vertical="center"/>
      <protection locked="0"/>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Alignment="1" applyProtection="1">
      <alignment horizontal="left" vertical="center" wrapText="1"/>
    </xf>
    <xf numFmtId="0" fontId="1" fillId="2" borderId="9"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13" xfId="0" applyFont="1" applyFill="1" applyBorder="1" applyAlignment="1" applyProtection="1">
      <alignment horizontal="left" vertical="center"/>
    </xf>
    <xf numFmtId="0" fontId="1" fillId="2" borderId="14" xfId="0" applyFont="1" applyFill="1" applyBorder="1" applyAlignment="1" applyProtection="1">
      <alignment horizontal="left" vertical="center"/>
    </xf>
    <xf numFmtId="0" fontId="1" fillId="2" borderId="15"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1" xfId="0" applyFont="1" applyFill="1" applyBorder="1" applyAlignment="1" applyProtection="1">
      <alignment horizontal="center" vertical="top"/>
    </xf>
    <xf numFmtId="0" fontId="1" fillId="2" borderId="2" xfId="0" applyFont="1" applyFill="1" applyBorder="1" applyAlignment="1" applyProtection="1">
      <alignment horizontal="center" vertical="top"/>
    </xf>
    <xf numFmtId="0" fontId="1" fillId="2" borderId="8"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1" fillId="2" borderId="5" xfId="0" applyFont="1" applyFill="1" applyBorder="1" applyAlignment="1" applyProtection="1">
      <alignment horizontal="center" vertical="top"/>
    </xf>
    <xf numFmtId="0" fontId="1" fillId="2" borderId="6" xfId="0" applyFont="1" applyFill="1" applyBorder="1" applyAlignment="1" applyProtection="1">
      <alignment horizontal="center" vertical="top"/>
    </xf>
    <xf numFmtId="0" fontId="1" fillId="4" borderId="9" xfId="0" applyFont="1" applyFill="1" applyBorder="1" applyAlignment="1" applyProtection="1">
      <alignment horizontal="left" vertical="center"/>
      <protection locked="0"/>
    </xf>
    <xf numFmtId="0" fontId="1" fillId="4" borderId="10" xfId="0" applyFont="1" applyFill="1" applyBorder="1" applyAlignment="1" applyProtection="1">
      <alignment horizontal="left" vertical="center"/>
      <protection locked="0"/>
    </xf>
    <xf numFmtId="0" fontId="1" fillId="4" borderId="11" xfId="0" applyFont="1" applyFill="1" applyBorder="1" applyAlignment="1" applyProtection="1">
      <alignment horizontal="left" vertical="center"/>
      <protection locked="0"/>
    </xf>
    <xf numFmtId="0" fontId="1" fillId="0" borderId="4" xfId="0" applyFont="1" applyBorder="1" applyAlignment="1" applyProtection="1">
      <alignment horizontal="center" vertical="center"/>
    </xf>
    <xf numFmtId="0" fontId="1" fillId="2" borderId="8" xfId="0"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1" fillId="2" borderId="9" xfId="0" applyFont="1" applyFill="1" applyBorder="1" applyAlignment="1" applyProtection="1">
      <alignment horizontal="left" vertical="top"/>
    </xf>
    <xf numFmtId="0" fontId="1" fillId="2" borderId="1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1" fillId="2" borderId="5" xfId="0" applyFont="1" applyFill="1" applyBorder="1" applyAlignment="1" applyProtection="1">
      <alignment horizontal="left" vertical="top"/>
    </xf>
    <xf numFmtId="0" fontId="1" fillId="2" borderId="6" xfId="0" applyFont="1" applyFill="1" applyBorder="1" applyAlignment="1" applyProtection="1">
      <alignment horizontal="left" vertical="top"/>
    </xf>
    <xf numFmtId="0" fontId="1" fillId="2" borderId="7" xfId="0" applyFont="1" applyFill="1" applyBorder="1" applyAlignment="1" applyProtection="1">
      <alignment horizontal="left" vertical="top"/>
    </xf>
    <xf numFmtId="0" fontId="1" fillId="4" borderId="1"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1" fillId="4" borderId="5"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0" fontId="1" fillId="4" borderId="7" xfId="0" applyFont="1" applyFill="1" applyBorder="1" applyAlignment="1" applyProtection="1">
      <alignment horizontal="left" vertical="center"/>
      <protection locked="0"/>
    </xf>
    <xf numFmtId="0" fontId="1" fillId="4"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0" fontId="1" fillId="4" borderId="22" xfId="0" applyFont="1" applyFill="1" applyBorder="1" applyAlignment="1" applyProtection="1">
      <alignment horizontal="left" vertical="center"/>
      <protection locked="0"/>
    </xf>
    <xf numFmtId="0" fontId="1" fillId="4" borderId="23" xfId="0" applyFont="1" applyFill="1" applyBorder="1" applyAlignment="1" applyProtection="1">
      <alignment horizontal="left" vertical="center"/>
      <protection locked="0"/>
    </xf>
    <xf numFmtId="0" fontId="1" fillId="4" borderId="18" xfId="0" applyFont="1" applyFill="1" applyBorder="1" applyAlignment="1" applyProtection="1">
      <alignment horizontal="left" vertical="center"/>
      <protection locked="0"/>
    </xf>
    <xf numFmtId="0" fontId="1" fillId="0" borderId="12" xfId="0" applyFont="1" applyBorder="1" applyAlignment="1" applyProtection="1">
      <alignment horizontal="center" vertical="center"/>
    </xf>
    <xf numFmtId="0" fontId="1" fillId="4" borderId="13" xfId="0" applyFont="1" applyFill="1" applyBorder="1" applyAlignment="1" applyProtection="1">
      <alignment horizontal="left" vertical="center"/>
      <protection locked="0"/>
    </xf>
    <xf numFmtId="0" fontId="1" fillId="4" borderId="14" xfId="0" applyFont="1" applyFill="1" applyBorder="1" applyAlignment="1" applyProtection="1">
      <alignment horizontal="left" vertical="center"/>
      <protection locked="0"/>
    </xf>
    <xf numFmtId="0" fontId="1" fillId="4" borderId="15"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top"/>
    </xf>
    <xf numFmtId="0" fontId="1" fillId="2" borderId="2" xfId="0" applyFont="1" applyFill="1" applyBorder="1" applyAlignment="1" applyProtection="1">
      <alignment horizontal="left" vertical="top"/>
    </xf>
    <xf numFmtId="0" fontId="1" fillId="2" borderId="3" xfId="0" applyFont="1" applyFill="1" applyBorder="1" applyAlignment="1" applyProtection="1">
      <alignment horizontal="left" vertical="top"/>
    </xf>
    <xf numFmtId="38" fontId="1" fillId="0" borderId="75" xfId="1" applyFont="1" applyFill="1" applyBorder="1" applyAlignment="1" applyProtection="1">
      <alignment horizontal="center" vertical="center"/>
    </xf>
    <xf numFmtId="38" fontId="1" fillId="0" borderId="76" xfId="1" applyFont="1" applyFill="1" applyBorder="1" applyAlignment="1" applyProtection="1">
      <alignment horizontal="center" vertical="center"/>
    </xf>
    <xf numFmtId="38" fontId="1" fillId="0" borderId="80" xfId="1" applyFont="1" applyFill="1" applyBorder="1" applyAlignment="1" applyProtection="1">
      <alignment horizontal="center" vertical="center"/>
    </xf>
    <xf numFmtId="38" fontId="1" fillId="0" borderId="77" xfId="1"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1" fillId="4" borderId="22" xfId="0" applyFont="1" applyFill="1" applyBorder="1" applyAlignment="1" applyProtection="1">
      <alignment horizontal="center" vertical="center"/>
      <protection locked="0"/>
    </xf>
    <xf numFmtId="0" fontId="11" fillId="4" borderId="23" xfId="0" applyFont="1" applyFill="1" applyBorder="1" applyAlignment="1" applyProtection="1">
      <alignment horizontal="center" vertical="center"/>
      <protection locked="0"/>
    </xf>
    <xf numFmtId="0" fontId="11" fillId="4" borderId="18" xfId="0" applyFont="1" applyFill="1" applyBorder="1" applyAlignment="1" applyProtection="1">
      <alignment horizontal="center" vertical="center"/>
      <protection locked="0"/>
    </xf>
    <xf numFmtId="0" fontId="11" fillId="3" borderId="22" xfId="0" applyFont="1" applyFill="1" applyBorder="1" applyAlignment="1" applyProtection="1">
      <alignment horizontal="left" vertical="center" wrapText="1"/>
    </xf>
    <xf numFmtId="0" fontId="11" fillId="3" borderId="23" xfId="0" applyFont="1" applyFill="1" applyBorder="1" applyAlignment="1" applyProtection="1">
      <alignment horizontal="left" vertical="center" wrapText="1"/>
    </xf>
    <xf numFmtId="0" fontId="11" fillId="3" borderId="18" xfId="0" applyFont="1" applyFill="1" applyBorder="1" applyAlignment="1" applyProtection="1">
      <alignment horizontal="left" vertical="center" wrapText="1"/>
    </xf>
    <xf numFmtId="0" fontId="12" fillId="4" borderId="4" xfId="0" applyFont="1" applyFill="1" applyBorder="1" applyAlignment="1" applyProtection="1">
      <alignment horizontal="center" vertical="center"/>
      <protection locked="0"/>
    </xf>
    <xf numFmtId="0" fontId="12" fillId="4" borderId="4" xfId="0" applyFont="1" applyFill="1" applyBorder="1" applyAlignment="1" applyProtection="1">
      <alignment horizontal="left" vertical="center"/>
      <protection locked="0"/>
    </xf>
    <xf numFmtId="0" fontId="11" fillId="0" borderId="6" xfId="0" applyFont="1" applyBorder="1" applyAlignment="1" applyProtection="1">
      <alignment horizontal="left" vertical="center"/>
    </xf>
    <xf numFmtId="0" fontId="12" fillId="0" borderId="4" xfId="0" applyFont="1" applyBorder="1" applyAlignment="1" applyProtection="1">
      <alignment horizontal="center" vertical="center"/>
    </xf>
    <xf numFmtId="0" fontId="10" fillId="0" borderId="4" xfId="0" applyFont="1" applyBorder="1" applyProtection="1">
      <alignment vertical="center"/>
    </xf>
    <xf numFmtId="0" fontId="10" fillId="0" borderId="4" xfId="0" applyFont="1" applyBorder="1" applyAlignment="1" applyProtection="1">
      <alignment horizontal="left" vertical="center"/>
    </xf>
    <xf numFmtId="0" fontId="12" fillId="0" borderId="4" xfId="0" applyFont="1" applyBorder="1" applyAlignment="1" applyProtection="1">
      <alignment horizontal="left" vertical="center"/>
    </xf>
    <xf numFmtId="0" fontId="10" fillId="4" borderId="4" xfId="0" applyFont="1" applyFill="1" applyBorder="1" applyAlignment="1" applyProtection="1">
      <alignment horizontal="left" vertical="center"/>
      <protection locked="0"/>
    </xf>
    <xf numFmtId="0" fontId="10" fillId="4" borderId="4" xfId="0" applyFont="1" applyFill="1" applyBorder="1" applyAlignment="1" applyProtection="1">
      <alignment horizontal="right" vertical="center"/>
      <protection locked="0"/>
    </xf>
    <xf numFmtId="0" fontId="10" fillId="0" borderId="4" xfId="0" applyFont="1" applyBorder="1" applyAlignment="1" applyProtection="1">
      <alignment horizontal="center" vertical="center"/>
    </xf>
    <xf numFmtId="0" fontId="11" fillId="3" borderId="22" xfId="0" applyFont="1" applyFill="1" applyBorder="1" applyAlignment="1" applyProtection="1">
      <alignment horizontal="left" vertical="center"/>
    </xf>
    <xf numFmtId="0" fontId="11" fillId="3" borderId="23" xfId="0" applyFont="1" applyFill="1" applyBorder="1" applyAlignment="1" applyProtection="1">
      <alignment horizontal="left" vertical="center"/>
    </xf>
    <xf numFmtId="0" fontId="11" fillId="3" borderId="18" xfId="0" applyFont="1" applyFill="1" applyBorder="1" applyAlignment="1" applyProtection="1">
      <alignment horizontal="left" vertical="center"/>
    </xf>
    <xf numFmtId="0" fontId="11" fillId="4" borderId="22" xfId="0" applyFont="1" applyFill="1" applyBorder="1" applyAlignment="1" applyProtection="1">
      <alignment vertical="center"/>
      <protection locked="0"/>
    </xf>
    <xf numFmtId="0" fontId="11" fillId="4" borderId="23" xfId="0" applyFont="1" applyFill="1" applyBorder="1" applyAlignment="1" applyProtection="1">
      <alignment vertical="center"/>
      <protection locked="0"/>
    </xf>
    <xf numFmtId="0" fontId="11" fillId="4" borderId="18" xfId="0" applyFont="1" applyFill="1" applyBorder="1" applyAlignment="1" applyProtection="1">
      <alignment vertical="center"/>
      <protection locked="0"/>
    </xf>
    <xf numFmtId="0" fontId="10" fillId="0" borderId="0" xfId="0" applyFont="1" applyAlignment="1" applyProtection="1">
      <alignment horizontal="right" vertical="center"/>
    </xf>
    <xf numFmtId="0" fontId="11" fillId="0" borderId="0" xfId="0" applyFont="1" applyAlignment="1" applyProtection="1">
      <alignment horizontal="left" vertical="center" wrapText="1"/>
    </xf>
    <xf numFmtId="0" fontId="11" fillId="0" borderId="0" xfId="0" applyFont="1" applyAlignment="1" applyProtection="1">
      <alignment horizontal="left" vertical="center"/>
    </xf>
    <xf numFmtId="0" fontId="12" fillId="4" borderId="22" xfId="0" applyFont="1" applyFill="1" applyBorder="1" applyAlignment="1" applyProtection="1">
      <alignment horizontal="center" vertical="center"/>
      <protection locked="0"/>
    </xf>
    <xf numFmtId="0" fontId="12" fillId="4" borderId="23" xfId="0" applyFont="1" applyFill="1" applyBorder="1" applyAlignment="1" applyProtection="1">
      <alignment horizontal="center" vertical="center"/>
      <protection locked="0"/>
    </xf>
    <xf numFmtId="0" fontId="12" fillId="4" borderId="18"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protection locked="0"/>
    </xf>
    <xf numFmtId="0" fontId="10" fillId="4" borderId="3"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5"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2" borderId="4" xfId="0" applyFont="1" applyFill="1" applyBorder="1" applyAlignment="1" applyProtection="1">
      <alignment horizontal="center" vertical="center"/>
    </xf>
    <xf numFmtId="0" fontId="20" fillId="4" borderId="26" xfId="0" applyFont="1" applyFill="1" applyBorder="1" applyAlignment="1" applyProtection="1">
      <alignment vertical="center" wrapText="1"/>
      <protection locked="0"/>
    </xf>
    <xf numFmtId="0" fontId="22" fillId="0" borderId="27" xfId="0" applyFont="1" applyBorder="1" applyAlignment="1" applyProtection="1">
      <alignment vertical="center" wrapText="1"/>
      <protection locked="0"/>
    </xf>
    <xf numFmtId="0" fontId="22" fillId="0" borderId="20" xfId="0" applyFont="1" applyBorder="1" applyAlignment="1" applyProtection="1">
      <alignment vertical="center" wrapText="1"/>
      <protection locked="0"/>
    </xf>
    <xf numFmtId="0" fontId="21" fillId="4" borderId="8" xfId="0" applyFont="1" applyFill="1" applyBorder="1" applyAlignment="1" applyProtection="1">
      <alignment horizontal="left" vertical="center"/>
      <protection locked="0"/>
    </xf>
    <xf numFmtId="0" fontId="21" fillId="4" borderId="0" xfId="0" applyFont="1" applyFill="1" applyBorder="1" applyAlignment="1" applyProtection="1">
      <alignment horizontal="left" vertical="center"/>
      <protection locked="0"/>
    </xf>
    <xf numFmtId="0" fontId="21" fillId="4" borderId="12" xfId="0" applyFont="1" applyFill="1" applyBorder="1" applyAlignment="1" applyProtection="1">
      <alignment horizontal="left" vertical="center"/>
      <protection locked="0"/>
    </xf>
    <xf numFmtId="0" fontId="21" fillId="2" borderId="4" xfId="0" applyFont="1" applyFill="1" applyBorder="1" applyAlignment="1" applyProtection="1">
      <alignment horizontal="left" vertical="center"/>
    </xf>
    <xf numFmtId="0" fontId="21" fillId="2" borderId="4" xfId="0" applyFont="1" applyFill="1" applyBorder="1" applyAlignment="1" applyProtection="1">
      <alignment horizontal="center" vertical="center"/>
    </xf>
    <xf numFmtId="20" fontId="21" fillId="4" borderId="4" xfId="0" applyNumberFormat="1" applyFont="1" applyFill="1" applyBorder="1" applyAlignment="1" applyProtection="1">
      <alignment horizontal="center" vertical="center"/>
      <protection locked="0"/>
    </xf>
    <xf numFmtId="0" fontId="21" fillId="4" borderId="4" xfId="0" applyFont="1" applyFill="1" applyBorder="1" applyAlignment="1" applyProtection="1">
      <alignment horizontal="center" vertical="center"/>
      <protection locked="0"/>
    </xf>
    <xf numFmtId="0" fontId="21" fillId="4" borderId="21" xfId="0" applyFont="1" applyFill="1" applyBorder="1" applyAlignment="1" applyProtection="1">
      <alignment horizontal="left" vertical="center"/>
      <protection locked="0"/>
    </xf>
    <xf numFmtId="0" fontId="21" fillId="4" borderId="31" xfId="0" applyFont="1" applyFill="1" applyBorder="1" applyAlignment="1" applyProtection="1">
      <alignment horizontal="left" vertical="center"/>
      <protection locked="0"/>
    </xf>
    <xf numFmtId="0" fontId="21" fillId="4" borderId="35" xfId="0" applyFont="1" applyFill="1" applyBorder="1" applyAlignment="1" applyProtection="1">
      <alignment horizontal="left" vertical="center"/>
      <protection locked="0"/>
    </xf>
    <xf numFmtId="0" fontId="21" fillId="4" borderId="32" xfId="0" applyFont="1" applyFill="1" applyBorder="1" applyAlignment="1" applyProtection="1">
      <alignment horizontal="left" vertical="center"/>
      <protection locked="0"/>
    </xf>
    <xf numFmtId="0" fontId="21" fillId="4" borderId="29" xfId="0" applyFont="1" applyFill="1" applyBorder="1" applyAlignment="1" applyProtection="1">
      <alignment horizontal="left" vertical="center"/>
      <protection locked="0"/>
    </xf>
    <xf numFmtId="0" fontId="21" fillId="4" borderId="36" xfId="0" applyFont="1" applyFill="1" applyBorder="1" applyAlignment="1" applyProtection="1">
      <alignment horizontal="left" vertical="center"/>
      <protection locked="0"/>
    </xf>
    <xf numFmtId="0" fontId="21" fillId="4" borderId="24" xfId="0" applyFont="1" applyFill="1" applyBorder="1" applyAlignment="1" applyProtection="1">
      <alignment horizontal="left" vertical="center"/>
      <protection locked="0"/>
    </xf>
    <xf numFmtId="0" fontId="21" fillId="4" borderId="30" xfId="0" applyFont="1" applyFill="1" applyBorder="1" applyAlignment="1" applyProtection="1">
      <alignment horizontal="left" vertical="center"/>
      <protection locked="0"/>
    </xf>
    <xf numFmtId="0" fontId="21" fillId="4" borderId="37" xfId="0" applyFont="1" applyFill="1" applyBorder="1" applyAlignment="1" applyProtection="1">
      <alignment horizontal="left" vertical="center"/>
      <protection locked="0"/>
    </xf>
    <xf numFmtId="0" fontId="25" fillId="0" borderId="0" xfId="0" applyFont="1" applyAlignment="1" applyProtection="1">
      <alignment horizontal="left" vertical="center" wrapText="1"/>
    </xf>
    <xf numFmtId="0" fontId="21" fillId="2" borderId="26" xfId="0" applyFont="1" applyFill="1" applyBorder="1" applyAlignment="1" applyProtection="1">
      <alignment horizontal="center" vertical="center"/>
    </xf>
    <xf numFmtId="0" fontId="21" fillId="2" borderId="27" xfId="0" applyFont="1" applyFill="1" applyBorder="1" applyAlignment="1" applyProtection="1">
      <alignment horizontal="center" vertical="center"/>
    </xf>
    <xf numFmtId="0" fontId="21" fillId="2" borderId="20" xfId="0" applyFont="1" applyFill="1" applyBorder="1" applyAlignment="1" applyProtection="1">
      <alignment horizontal="center" vertical="center"/>
    </xf>
    <xf numFmtId="0" fontId="22" fillId="0" borderId="0" xfId="0" applyFont="1" applyAlignment="1" applyProtection="1">
      <alignment horizontal="right" vertical="center"/>
    </xf>
    <xf numFmtId="0" fontId="21" fillId="2" borderId="1" xfId="0" applyFont="1" applyFill="1" applyBorder="1" applyAlignment="1" applyProtection="1">
      <alignment vertical="center"/>
    </xf>
    <xf numFmtId="0" fontId="21" fillId="2" borderId="2" xfId="0" applyFont="1" applyFill="1" applyBorder="1" applyAlignment="1" applyProtection="1">
      <alignment vertical="center"/>
    </xf>
    <xf numFmtId="0" fontId="21" fillId="2" borderId="3" xfId="0" applyFont="1" applyFill="1" applyBorder="1" applyAlignment="1" applyProtection="1">
      <alignment vertical="center"/>
    </xf>
    <xf numFmtId="0" fontId="21" fillId="4" borderId="33" xfId="0" applyFont="1" applyFill="1" applyBorder="1" applyAlignment="1" applyProtection="1">
      <alignment horizontal="center" vertical="center"/>
      <protection locked="0"/>
    </xf>
    <xf numFmtId="0" fontId="21" fillId="4" borderId="34" xfId="0" applyFont="1" applyFill="1" applyBorder="1" applyAlignment="1" applyProtection="1">
      <alignment horizontal="center" vertical="center"/>
      <protection locked="0"/>
    </xf>
    <xf numFmtId="0" fontId="21" fillId="4" borderId="38" xfId="0"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12" xfId="0" applyFont="1" applyFill="1" applyBorder="1" applyAlignment="1" applyProtection="1">
      <alignment horizontal="center" vertical="center"/>
      <protection locked="0"/>
    </xf>
    <xf numFmtId="0" fontId="21" fillId="2" borderId="8"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12" xfId="0" applyFont="1" applyFill="1" applyBorder="1" applyAlignment="1" applyProtection="1">
      <alignment vertical="center"/>
    </xf>
    <xf numFmtId="0" fontId="21" fillId="2" borderId="5" xfId="0" applyFont="1" applyFill="1" applyBorder="1" applyAlignment="1" applyProtection="1">
      <alignment vertical="center"/>
    </xf>
    <xf numFmtId="0" fontId="21" fillId="2" borderId="6" xfId="0" applyFont="1" applyFill="1" applyBorder="1" applyAlignment="1" applyProtection="1">
      <alignment vertical="center"/>
    </xf>
    <xf numFmtId="0" fontId="21" fillId="2" borderId="7" xfId="0" applyFont="1" applyFill="1" applyBorder="1" applyAlignment="1" applyProtection="1">
      <alignment vertical="center"/>
    </xf>
    <xf numFmtId="0" fontId="19" fillId="4" borderId="1"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4" borderId="3" xfId="0" applyFont="1" applyFill="1" applyBorder="1" applyAlignment="1" applyProtection="1">
      <alignment vertical="center"/>
      <protection locked="0"/>
    </xf>
    <xf numFmtId="0" fontId="19" fillId="4" borderId="12" xfId="0" applyFont="1" applyFill="1" applyBorder="1" applyAlignment="1" applyProtection="1">
      <alignment vertical="center"/>
      <protection locked="0"/>
    </xf>
    <xf numFmtId="0" fontId="19" fillId="4" borderId="4"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25" xfId="0" applyFont="1" applyFill="1" applyBorder="1" applyAlignment="1" applyProtection="1">
      <alignment horizontal="center" vertical="center"/>
    </xf>
    <xf numFmtId="0" fontId="21" fillId="2" borderId="28" xfId="0" applyFont="1" applyFill="1" applyBorder="1" applyAlignment="1" applyProtection="1">
      <alignment horizontal="center" vertical="center"/>
    </xf>
    <xf numFmtId="0" fontId="21" fillId="2" borderId="1" xfId="0" applyFont="1" applyFill="1" applyBorder="1" applyAlignment="1" applyProtection="1">
      <alignment vertical="center" wrapText="1"/>
    </xf>
    <xf numFmtId="0" fontId="21" fillId="2" borderId="5" xfId="0" applyFont="1" applyFill="1" applyBorder="1" applyAlignment="1" applyProtection="1">
      <alignment horizontal="left" vertical="center"/>
    </xf>
    <xf numFmtId="0" fontId="21" fillId="2" borderId="6" xfId="0" applyFont="1" applyFill="1" applyBorder="1" applyAlignment="1" applyProtection="1">
      <alignment horizontal="left" vertical="center"/>
    </xf>
    <xf numFmtId="0" fontId="21" fillId="2" borderId="7" xfId="0" applyFont="1" applyFill="1" applyBorder="1" applyAlignment="1" applyProtection="1">
      <alignment horizontal="left" vertical="center"/>
    </xf>
    <xf numFmtId="0" fontId="21" fillId="2" borderId="1" xfId="0" applyFont="1" applyFill="1" applyBorder="1" applyAlignment="1" applyProtection="1">
      <alignment horizontal="left" vertical="center" wrapText="1"/>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8"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1" fillId="2" borderId="12" xfId="0" applyFont="1" applyFill="1" applyBorder="1" applyAlignment="1" applyProtection="1">
      <alignment horizontal="left" vertical="center"/>
    </xf>
    <xf numFmtId="0" fontId="21" fillId="2" borderId="19" xfId="0" applyFont="1" applyFill="1" applyBorder="1" applyAlignment="1" applyProtection="1">
      <alignment horizontal="center" vertical="center" wrapText="1"/>
    </xf>
    <xf numFmtId="0" fontId="21" fillId="2" borderId="17" xfId="0" applyFont="1" applyFill="1" applyBorder="1" applyAlignment="1" applyProtection="1">
      <alignment vertical="center"/>
    </xf>
    <xf numFmtId="0" fontId="21" fillId="2" borderId="4" xfId="0" applyFont="1" applyFill="1" applyBorder="1" applyAlignment="1" applyProtection="1">
      <alignment vertical="center"/>
    </xf>
    <xf numFmtId="0" fontId="21" fillId="4" borderId="22" xfId="0" applyFont="1" applyFill="1" applyBorder="1" applyAlignment="1" applyProtection="1">
      <alignment horizontal="left" vertical="center"/>
      <protection locked="0"/>
    </xf>
    <xf numFmtId="0" fontId="21" fillId="4" borderId="23" xfId="0" applyFont="1" applyFill="1" applyBorder="1" applyAlignment="1" applyProtection="1">
      <alignment horizontal="left" vertical="center"/>
      <protection locked="0"/>
    </xf>
    <xf numFmtId="0" fontId="21" fillId="4" borderId="18" xfId="0" applyFont="1" applyFill="1" applyBorder="1" applyAlignment="1" applyProtection="1">
      <alignment horizontal="left" vertical="center"/>
      <protection locked="0"/>
    </xf>
    <xf numFmtId="0" fontId="21" fillId="2" borderId="42" xfId="0" applyFont="1" applyFill="1" applyBorder="1" applyAlignment="1" applyProtection="1">
      <alignment horizontal="center" vertical="center"/>
    </xf>
    <xf numFmtId="0" fontId="21" fillId="2" borderId="43"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44" xfId="0" applyFont="1" applyFill="1" applyBorder="1" applyAlignment="1" applyProtection="1">
      <alignment horizontal="center" vertical="center"/>
    </xf>
    <xf numFmtId="0" fontId="21" fillId="2" borderId="26" xfId="0" applyFont="1" applyFill="1" applyBorder="1" applyAlignment="1" applyProtection="1">
      <alignment vertical="center"/>
    </xf>
    <xf numFmtId="0" fontId="21" fillId="2" borderId="27" xfId="0" applyFont="1" applyFill="1" applyBorder="1" applyAlignment="1" applyProtection="1">
      <alignment vertical="center"/>
    </xf>
    <xf numFmtId="0" fontId="21" fillId="2" borderId="20" xfId="0" applyFont="1" applyFill="1" applyBorder="1" applyAlignment="1" applyProtection="1">
      <alignment vertical="center"/>
    </xf>
    <xf numFmtId="0" fontId="21" fillId="2" borderId="4"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protection locked="0"/>
    </xf>
    <xf numFmtId="0" fontId="21" fillId="2" borderId="8" xfId="0" applyFont="1" applyFill="1" applyBorder="1" applyAlignment="1" applyProtection="1">
      <alignment vertical="center" wrapText="1"/>
    </xf>
    <xf numFmtId="0" fontId="21" fillId="2" borderId="22" xfId="0" applyFont="1" applyFill="1" applyBorder="1" applyAlignment="1" applyProtection="1">
      <alignment vertical="center"/>
    </xf>
    <xf numFmtId="0" fontId="21" fillId="2" borderId="23" xfId="0" applyFont="1" applyFill="1" applyBorder="1" applyAlignment="1" applyProtection="1">
      <alignment vertical="center"/>
    </xf>
    <xf numFmtId="0" fontId="21" fillId="2" borderId="18" xfId="0" applyFont="1" applyFill="1" applyBorder="1" applyAlignment="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1" xfId="0" applyFont="1" applyFill="1" applyBorder="1" applyAlignment="1" applyProtection="1">
      <alignment horizontal="left" vertical="center"/>
    </xf>
    <xf numFmtId="0" fontId="21" fillId="2" borderId="7" xfId="0" applyFont="1" applyFill="1" applyBorder="1" applyAlignment="1" applyProtection="1">
      <alignment horizontal="center" vertical="center"/>
    </xf>
    <xf numFmtId="0" fontId="21" fillId="2" borderId="33" xfId="0" applyFont="1" applyFill="1" applyBorder="1" applyAlignment="1" applyProtection="1">
      <alignment vertical="center"/>
    </xf>
    <xf numFmtId="0" fontId="21" fillId="2" borderId="34" xfId="0" applyFont="1" applyFill="1" applyBorder="1" applyAlignment="1" applyProtection="1">
      <alignment vertical="center"/>
    </xf>
    <xf numFmtId="0" fontId="21" fillId="2" borderId="38" xfId="0" applyFont="1" applyFill="1" applyBorder="1" applyAlignment="1" applyProtection="1">
      <alignment vertical="center"/>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176" fontId="9" fillId="0" borderId="45" xfId="0" applyNumberFormat="1" applyFont="1" applyBorder="1" applyAlignment="1">
      <alignment horizontal="center" vertical="center" wrapText="1"/>
    </xf>
    <xf numFmtId="176" fontId="9" fillId="0" borderId="46" xfId="0" applyNumberFormat="1" applyFont="1" applyBorder="1" applyAlignment="1">
      <alignment horizontal="center" vertical="center" wrapText="1"/>
    </xf>
    <xf numFmtId="176" fontId="9" fillId="0" borderId="47" xfId="0" applyNumberFormat="1" applyFont="1" applyBorder="1" applyAlignment="1">
      <alignment horizontal="center" vertical="center" wrapText="1"/>
    </xf>
    <xf numFmtId="176" fontId="9" fillId="0" borderId="48" xfId="0" applyNumberFormat="1" applyFont="1" applyBorder="1" applyAlignment="1">
      <alignment horizontal="center" vertical="center" wrapText="1"/>
    </xf>
    <xf numFmtId="176" fontId="9" fillId="0" borderId="0" xfId="0" applyNumberFormat="1" applyFont="1" applyBorder="1" applyAlignment="1">
      <alignment horizontal="center" vertical="center" wrapText="1"/>
    </xf>
    <xf numFmtId="176" fontId="9" fillId="0" borderId="49" xfId="0" applyNumberFormat="1" applyFont="1" applyBorder="1" applyAlignment="1">
      <alignment horizontal="center" vertical="center" wrapText="1"/>
    </xf>
    <xf numFmtId="176" fontId="9" fillId="0" borderId="50" xfId="0" applyNumberFormat="1" applyFont="1" applyBorder="1" applyAlignment="1">
      <alignment horizontal="center" vertical="center" wrapText="1"/>
    </xf>
    <xf numFmtId="176" fontId="9" fillId="0" borderId="51" xfId="0" applyNumberFormat="1" applyFont="1" applyBorder="1" applyAlignment="1">
      <alignment horizontal="center" vertical="center" wrapText="1"/>
    </xf>
    <xf numFmtId="176" fontId="9" fillId="0" borderId="52" xfId="0" applyNumberFormat="1" applyFont="1" applyBorder="1" applyAlignment="1">
      <alignment horizontal="center" vertical="center" wrapText="1"/>
    </xf>
    <xf numFmtId="0" fontId="1" fillId="0" borderId="64" xfId="0" applyFont="1" applyBorder="1" applyAlignment="1" applyProtection="1">
      <alignment horizontal="center" vertical="center" shrinkToFit="1"/>
    </xf>
    <xf numFmtId="0" fontId="1" fillId="0" borderId="87" xfId="0" applyFont="1" applyBorder="1" applyAlignment="1" applyProtection="1">
      <alignment horizontal="center" vertical="center" shrinkToFit="1"/>
    </xf>
    <xf numFmtId="0" fontId="1" fillId="0" borderId="82" xfId="0" applyFont="1" applyBorder="1" applyAlignment="1" applyProtection="1">
      <alignment horizontal="center" vertical="center" shrinkToFit="1"/>
    </xf>
    <xf numFmtId="0" fontId="1" fillId="0" borderId="83" xfId="0" applyFont="1" applyBorder="1" applyAlignment="1" applyProtection="1">
      <alignment horizontal="center" vertical="center" shrinkToFit="1"/>
    </xf>
    <xf numFmtId="0" fontId="1" fillId="0" borderId="60" xfId="0" applyFont="1" applyBorder="1" applyAlignment="1" applyProtection="1">
      <alignment horizontal="center" vertical="center" shrinkToFit="1"/>
    </xf>
    <xf numFmtId="0" fontId="1" fillId="0" borderId="89" xfId="0" applyFont="1" applyBorder="1" applyAlignment="1" applyProtection="1">
      <alignment horizontal="center" vertical="center" shrinkToFit="1"/>
    </xf>
    <xf numFmtId="0" fontId="1" fillId="0" borderId="90" xfId="0" applyFont="1" applyBorder="1" applyAlignment="1" applyProtection="1">
      <alignment horizontal="center" vertical="center" shrinkToFit="1"/>
    </xf>
    <xf numFmtId="0" fontId="1" fillId="0" borderId="85" xfId="0" applyFont="1" applyBorder="1" applyAlignment="1" applyProtection="1">
      <alignment horizontal="center" vertical="center" shrinkToFit="1"/>
    </xf>
    <xf numFmtId="0" fontId="1" fillId="0" borderId="86" xfId="0" applyFont="1" applyFill="1" applyBorder="1" applyAlignment="1" applyProtection="1">
      <alignment horizontal="center" vertical="center"/>
    </xf>
    <xf numFmtId="0" fontId="1" fillId="0" borderId="64" xfId="0" applyFont="1" applyFill="1" applyBorder="1" applyAlignment="1" applyProtection="1">
      <alignment horizontal="center" vertical="center"/>
    </xf>
    <xf numFmtId="0" fontId="1" fillId="0" borderId="88" xfId="0" applyFont="1" applyFill="1" applyBorder="1" applyAlignment="1" applyProtection="1">
      <alignment horizontal="center" vertical="center"/>
    </xf>
    <xf numFmtId="0" fontId="1" fillId="0" borderId="89" xfId="0" applyFont="1" applyFill="1" applyBorder="1" applyAlignment="1" applyProtection="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center" vertical="center"/>
    </xf>
    <xf numFmtId="0" fontId="1" fillId="0" borderId="81" xfId="0" applyFont="1" applyFill="1" applyBorder="1" applyAlignment="1" applyProtection="1">
      <alignment horizontal="center" vertical="center" shrinkToFit="1"/>
    </xf>
    <xf numFmtId="0" fontId="1" fillId="0" borderId="82" xfId="0" applyFont="1" applyFill="1" applyBorder="1" applyAlignment="1" applyProtection="1">
      <alignment horizontal="center" vertical="center" shrinkToFit="1"/>
    </xf>
    <xf numFmtId="0" fontId="1" fillId="0" borderId="84" xfId="0" applyFont="1" applyFill="1" applyBorder="1" applyAlignment="1" applyProtection="1">
      <alignment horizontal="center" vertical="center"/>
    </xf>
    <xf numFmtId="0" fontId="1" fillId="0" borderId="60" xfId="0" applyFont="1" applyFill="1" applyBorder="1" applyAlignment="1" applyProtection="1">
      <alignment horizontal="center" vertical="center"/>
    </xf>
    <xf numFmtId="0" fontId="15" fillId="2" borderId="4"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53" xfId="0" applyFont="1" applyFill="1" applyBorder="1">
      <alignment vertical="center"/>
    </xf>
    <xf numFmtId="0" fontId="15" fillId="2" borderId="16" xfId="0" applyFont="1" applyFill="1" applyBorder="1">
      <alignment vertical="center"/>
    </xf>
    <xf numFmtId="0" fontId="15" fillId="2" borderId="3"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5" fillId="2" borderId="17" xfId="0" applyFont="1" applyFill="1" applyBorder="1" applyAlignment="1">
      <alignment horizontal="center" vertical="center" wrapText="1"/>
    </xf>
    <xf numFmtId="0" fontId="26" fillId="0" borderId="0" xfId="0" applyFont="1" applyAlignment="1" applyProtection="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47625</xdr:colOff>
          <xdr:row>37</xdr:row>
          <xdr:rowOff>19050</xdr:rowOff>
        </xdr:from>
        <xdr:to>
          <xdr:col>20</xdr:col>
          <xdr:colOff>38100</xdr:colOff>
          <xdr:row>37</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38</xdr:row>
          <xdr:rowOff>19050</xdr:rowOff>
        </xdr:from>
        <xdr:to>
          <xdr:col>20</xdr:col>
          <xdr:colOff>38100</xdr:colOff>
          <xdr:row>38</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39</xdr:row>
          <xdr:rowOff>19050</xdr:rowOff>
        </xdr:from>
        <xdr:to>
          <xdr:col>20</xdr:col>
          <xdr:colOff>38100</xdr:colOff>
          <xdr:row>39</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40</xdr:row>
          <xdr:rowOff>19050</xdr:rowOff>
        </xdr:from>
        <xdr:to>
          <xdr:col>20</xdr:col>
          <xdr:colOff>38100</xdr:colOff>
          <xdr:row>41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41</xdr:row>
          <xdr:rowOff>19050</xdr:rowOff>
        </xdr:from>
        <xdr:to>
          <xdr:col>20</xdr:col>
          <xdr:colOff>38100</xdr:colOff>
          <xdr:row>42</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43</xdr:row>
          <xdr:rowOff>19050</xdr:rowOff>
        </xdr:from>
        <xdr:to>
          <xdr:col>20</xdr:col>
          <xdr:colOff>38100</xdr:colOff>
          <xdr:row>44</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44</xdr:row>
          <xdr:rowOff>19050</xdr:rowOff>
        </xdr:from>
        <xdr:to>
          <xdr:col>20</xdr:col>
          <xdr:colOff>38100</xdr:colOff>
          <xdr:row>44</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45</xdr:row>
          <xdr:rowOff>19050</xdr:rowOff>
        </xdr:from>
        <xdr:to>
          <xdr:col>20</xdr:col>
          <xdr:colOff>38100</xdr:colOff>
          <xdr:row>46</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41</xdr:row>
          <xdr:rowOff>19050</xdr:rowOff>
        </xdr:from>
        <xdr:to>
          <xdr:col>20</xdr:col>
          <xdr:colOff>38100</xdr:colOff>
          <xdr:row>42</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42</xdr:row>
          <xdr:rowOff>19050</xdr:rowOff>
        </xdr:from>
        <xdr:to>
          <xdr:col>20</xdr:col>
          <xdr:colOff>38100</xdr:colOff>
          <xdr:row>42</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43</xdr:row>
          <xdr:rowOff>133350</xdr:rowOff>
        </xdr:from>
        <xdr:to>
          <xdr:col>7</xdr:col>
          <xdr:colOff>266700</xdr:colOff>
          <xdr:row>45</xdr:row>
          <xdr:rowOff>95250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133350</xdr:rowOff>
        </xdr:from>
        <xdr:to>
          <xdr:col>7</xdr:col>
          <xdr:colOff>266700</xdr:colOff>
          <xdr:row>15</xdr:row>
          <xdr:rowOff>95250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133350</xdr:rowOff>
        </xdr:from>
        <xdr:to>
          <xdr:col>7</xdr:col>
          <xdr:colOff>266700</xdr:colOff>
          <xdr:row>30</xdr:row>
          <xdr:rowOff>95250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19050</xdr:rowOff>
        </xdr:from>
        <xdr:to>
          <xdr:col>17</xdr:col>
          <xdr:colOff>257175</xdr:colOff>
          <xdr:row>17</xdr:row>
          <xdr:rowOff>190500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16</xdr:row>
          <xdr:rowOff>19050</xdr:rowOff>
        </xdr:from>
        <xdr:to>
          <xdr:col>19</xdr:col>
          <xdr:colOff>295275</xdr:colOff>
          <xdr:row>17</xdr:row>
          <xdr:rowOff>190500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31</xdr:row>
          <xdr:rowOff>19050</xdr:rowOff>
        </xdr:from>
        <xdr:to>
          <xdr:col>17</xdr:col>
          <xdr:colOff>257175</xdr:colOff>
          <xdr:row>32</xdr:row>
          <xdr:rowOff>190500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xdr:row>
          <xdr:rowOff>19050</xdr:rowOff>
        </xdr:from>
        <xdr:to>
          <xdr:col>19</xdr:col>
          <xdr:colOff>295275</xdr:colOff>
          <xdr:row>32</xdr:row>
          <xdr:rowOff>190500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19050</xdr:rowOff>
        </xdr:from>
        <xdr:to>
          <xdr:col>17</xdr:col>
          <xdr:colOff>257175</xdr:colOff>
          <xdr:row>47</xdr:row>
          <xdr:rowOff>190500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46</xdr:row>
          <xdr:rowOff>19050</xdr:rowOff>
        </xdr:from>
        <xdr:to>
          <xdr:col>19</xdr:col>
          <xdr:colOff>295275</xdr:colOff>
          <xdr:row>47</xdr:row>
          <xdr:rowOff>190500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133350</xdr:rowOff>
        </xdr:from>
        <xdr:to>
          <xdr:col>7</xdr:col>
          <xdr:colOff>266700</xdr:colOff>
          <xdr:row>101</xdr:row>
          <xdr:rowOff>95250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133350</xdr:rowOff>
        </xdr:from>
        <xdr:to>
          <xdr:col>7</xdr:col>
          <xdr:colOff>266700</xdr:colOff>
          <xdr:row>71</xdr:row>
          <xdr:rowOff>95250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133350</xdr:rowOff>
        </xdr:from>
        <xdr:to>
          <xdr:col>7</xdr:col>
          <xdr:colOff>266700</xdr:colOff>
          <xdr:row>86</xdr:row>
          <xdr:rowOff>95250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72</xdr:row>
          <xdr:rowOff>19050</xdr:rowOff>
        </xdr:from>
        <xdr:to>
          <xdr:col>17</xdr:col>
          <xdr:colOff>257175</xdr:colOff>
          <xdr:row>73</xdr:row>
          <xdr:rowOff>190500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72</xdr:row>
          <xdr:rowOff>19050</xdr:rowOff>
        </xdr:from>
        <xdr:to>
          <xdr:col>19</xdr:col>
          <xdr:colOff>295275</xdr:colOff>
          <xdr:row>73</xdr:row>
          <xdr:rowOff>190500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87</xdr:row>
          <xdr:rowOff>19050</xdr:rowOff>
        </xdr:from>
        <xdr:to>
          <xdr:col>17</xdr:col>
          <xdr:colOff>257175</xdr:colOff>
          <xdr:row>88</xdr:row>
          <xdr:rowOff>190500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87</xdr:row>
          <xdr:rowOff>19050</xdr:rowOff>
        </xdr:from>
        <xdr:to>
          <xdr:col>19</xdr:col>
          <xdr:colOff>295275</xdr:colOff>
          <xdr:row>88</xdr:row>
          <xdr:rowOff>190500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102</xdr:row>
          <xdr:rowOff>19050</xdr:rowOff>
        </xdr:from>
        <xdr:to>
          <xdr:col>17</xdr:col>
          <xdr:colOff>257175</xdr:colOff>
          <xdr:row>103</xdr:row>
          <xdr:rowOff>190500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102</xdr:row>
          <xdr:rowOff>19050</xdr:rowOff>
        </xdr:from>
        <xdr:to>
          <xdr:col>19</xdr:col>
          <xdr:colOff>295275</xdr:colOff>
          <xdr:row>103</xdr:row>
          <xdr:rowOff>190500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2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133350</xdr:rowOff>
        </xdr:from>
        <xdr:to>
          <xdr:col>7</xdr:col>
          <xdr:colOff>266700</xdr:colOff>
          <xdr:row>157</xdr:row>
          <xdr:rowOff>95250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133350</xdr:rowOff>
        </xdr:from>
        <xdr:to>
          <xdr:col>7</xdr:col>
          <xdr:colOff>266700</xdr:colOff>
          <xdr:row>127</xdr:row>
          <xdr:rowOff>95250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133350</xdr:rowOff>
        </xdr:from>
        <xdr:to>
          <xdr:col>7</xdr:col>
          <xdr:colOff>266700</xdr:colOff>
          <xdr:row>142</xdr:row>
          <xdr:rowOff>95250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128</xdr:row>
          <xdr:rowOff>19050</xdr:rowOff>
        </xdr:from>
        <xdr:to>
          <xdr:col>17</xdr:col>
          <xdr:colOff>257175</xdr:colOff>
          <xdr:row>129</xdr:row>
          <xdr:rowOff>190500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2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128</xdr:row>
          <xdr:rowOff>19050</xdr:rowOff>
        </xdr:from>
        <xdr:to>
          <xdr:col>19</xdr:col>
          <xdr:colOff>295275</xdr:colOff>
          <xdr:row>129</xdr:row>
          <xdr:rowOff>190500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2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143</xdr:row>
          <xdr:rowOff>19050</xdr:rowOff>
        </xdr:from>
        <xdr:to>
          <xdr:col>17</xdr:col>
          <xdr:colOff>257175</xdr:colOff>
          <xdr:row>144</xdr:row>
          <xdr:rowOff>190500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2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143</xdr:row>
          <xdr:rowOff>19050</xdr:rowOff>
        </xdr:from>
        <xdr:to>
          <xdr:col>19</xdr:col>
          <xdr:colOff>295275</xdr:colOff>
          <xdr:row>144</xdr:row>
          <xdr:rowOff>190500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2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158</xdr:row>
          <xdr:rowOff>19050</xdr:rowOff>
        </xdr:from>
        <xdr:to>
          <xdr:col>17</xdr:col>
          <xdr:colOff>257175</xdr:colOff>
          <xdr:row>159</xdr:row>
          <xdr:rowOff>190500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2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158</xdr:row>
          <xdr:rowOff>19050</xdr:rowOff>
        </xdr:from>
        <xdr:to>
          <xdr:col>19</xdr:col>
          <xdr:colOff>295275</xdr:colOff>
          <xdr:row>159</xdr:row>
          <xdr:rowOff>190500</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2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133350</xdr:rowOff>
        </xdr:from>
        <xdr:to>
          <xdr:col>7</xdr:col>
          <xdr:colOff>266700</xdr:colOff>
          <xdr:row>183</xdr:row>
          <xdr:rowOff>95250</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2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184</xdr:row>
          <xdr:rowOff>19050</xdr:rowOff>
        </xdr:from>
        <xdr:to>
          <xdr:col>17</xdr:col>
          <xdr:colOff>257175</xdr:colOff>
          <xdr:row>185</xdr:row>
          <xdr:rowOff>190500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2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184</xdr:row>
          <xdr:rowOff>19050</xdr:rowOff>
        </xdr:from>
        <xdr:to>
          <xdr:col>19</xdr:col>
          <xdr:colOff>295275</xdr:colOff>
          <xdr:row>185</xdr:row>
          <xdr:rowOff>190500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2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133350</xdr:rowOff>
        </xdr:from>
        <xdr:to>
          <xdr:col>7</xdr:col>
          <xdr:colOff>266700</xdr:colOff>
          <xdr:row>101</xdr:row>
          <xdr:rowOff>95250</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2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133350</xdr:rowOff>
        </xdr:from>
        <xdr:to>
          <xdr:col>7</xdr:col>
          <xdr:colOff>266700</xdr:colOff>
          <xdr:row>71</xdr:row>
          <xdr:rowOff>95250</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2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133350</xdr:rowOff>
        </xdr:from>
        <xdr:to>
          <xdr:col>7</xdr:col>
          <xdr:colOff>266700</xdr:colOff>
          <xdr:row>86</xdr:row>
          <xdr:rowOff>95250</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2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72</xdr:row>
          <xdr:rowOff>19050</xdr:rowOff>
        </xdr:from>
        <xdr:to>
          <xdr:col>17</xdr:col>
          <xdr:colOff>257175</xdr:colOff>
          <xdr:row>73</xdr:row>
          <xdr:rowOff>190500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2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72</xdr:row>
          <xdr:rowOff>19050</xdr:rowOff>
        </xdr:from>
        <xdr:to>
          <xdr:col>19</xdr:col>
          <xdr:colOff>295275</xdr:colOff>
          <xdr:row>73</xdr:row>
          <xdr:rowOff>190500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2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87</xdr:row>
          <xdr:rowOff>19050</xdr:rowOff>
        </xdr:from>
        <xdr:to>
          <xdr:col>17</xdr:col>
          <xdr:colOff>257175</xdr:colOff>
          <xdr:row>88</xdr:row>
          <xdr:rowOff>190500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2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87</xdr:row>
          <xdr:rowOff>19050</xdr:rowOff>
        </xdr:from>
        <xdr:to>
          <xdr:col>19</xdr:col>
          <xdr:colOff>295275</xdr:colOff>
          <xdr:row>88</xdr:row>
          <xdr:rowOff>190500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102</xdr:row>
          <xdr:rowOff>19050</xdr:rowOff>
        </xdr:from>
        <xdr:to>
          <xdr:col>17</xdr:col>
          <xdr:colOff>257175</xdr:colOff>
          <xdr:row>103</xdr:row>
          <xdr:rowOff>190500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102</xdr:row>
          <xdr:rowOff>19050</xdr:rowOff>
        </xdr:from>
        <xdr:to>
          <xdr:col>19</xdr:col>
          <xdr:colOff>295275</xdr:colOff>
          <xdr:row>103</xdr:row>
          <xdr:rowOff>190500</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2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133350</xdr:rowOff>
        </xdr:from>
        <xdr:to>
          <xdr:col>7</xdr:col>
          <xdr:colOff>266700</xdr:colOff>
          <xdr:row>157</xdr:row>
          <xdr:rowOff>95250</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2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133350</xdr:rowOff>
        </xdr:from>
        <xdr:to>
          <xdr:col>7</xdr:col>
          <xdr:colOff>266700</xdr:colOff>
          <xdr:row>127</xdr:row>
          <xdr:rowOff>95250</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2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133350</xdr:rowOff>
        </xdr:from>
        <xdr:to>
          <xdr:col>7</xdr:col>
          <xdr:colOff>266700</xdr:colOff>
          <xdr:row>142</xdr:row>
          <xdr:rowOff>95250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128</xdr:row>
          <xdr:rowOff>19050</xdr:rowOff>
        </xdr:from>
        <xdr:to>
          <xdr:col>17</xdr:col>
          <xdr:colOff>257175</xdr:colOff>
          <xdr:row>129</xdr:row>
          <xdr:rowOff>190500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128</xdr:row>
          <xdr:rowOff>19050</xdr:rowOff>
        </xdr:from>
        <xdr:to>
          <xdr:col>19</xdr:col>
          <xdr:colOff>295275</xdr:colOff>
          <xdr:row>129</xdr:row>
          <xdr:rowOff>190500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2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143</xdr:row>
          <xdr:rowOff>19050</xdr:rowOff>
        </xdr:from>
        <xdr:to>
          <xdr:col>17</xdr:col>
          <xdr:colOff>257175</xdr:colOff>
          <xdr:row>144</xdr:row>
          <xdr:rowOff>190500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2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143</xdr:row>
          <xdr:rowOff>19050</xdr:rowOff>
        </xdr:from>
        <xdr:to>
          <xdr:col>19</xdr:col>
          <xdr:colOff>295275</xdr:colOff>
          <xdr:row>144</xdr:row>
          <xdr:rowOff>190500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2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158</xdr:row>
          <xdr:rowOff>19050</xdr:rowOff>
        </xdr:from>
        <xdr:to>
          <xdr:col>17</xdr:col>
          <xdr:colOff>257175</xdr:colOff>
          <xdr:row>159</xdr:row>
          <xdr:rowOff>190500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2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158</xdr:row>
          <xdr:rowOff>19050</xdr:rowOff>
        </xdr:from>
        <xdr:to>
          <xdr:col>19</xdr:col>
          <xdr:colOff>295275</xdr:colOff>
          <xdr:row>159</xdr:row>
          <xdr:rowOff>190500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133350</xdr:rowOff>
        </xdr:from>
        <xdr:to>
          <xdr:col>7</xdr:col>
          <xdr:colOff>266700</xdr:colOff>
          <xdr:row>183</xdr:row>
          <xdr:rowOff>95250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2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184</xdr:row>
          <xdr:rowOff>19050</xdr:rowOff>
        </xdr:from>
        <xdr:to>
          <xdr:col>17</xdr:col>
          <xdr:colOff>257175</xdr:colOff>
          <xdr:row>185</xdr:row>
          <xdr:rowOff>190500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2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184</xdr:row>
          <xdr:rowOff>19050</xdr:rowOff>
        </xdr:from>
        <xdr:to>
          <xdr:col>19</xdr:col>
          <xdr:colOff>295275</xdr:colOff>
          <xdr:row>185</xdr:row>
          <xdr:rowOff>190500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2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72</xdr:row>
          <xdr:rowOff>19050</xdr:rowOff>
        </xdr:from>
        <xdr:to>
          <xdr:col>17</xdr:col>
          <xdr:colOff>257175</xdr:colOff>
          <xdr:row>73</xdr:row>
          <xdr:rowOff>190500</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2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72</xdr:row>
          <xdr:rowOff>19050</xdr:rowOff>
        </xdr:from>
        <xdr:to>
          <xdr:col>19</xdr:col>
          <xdr:colOff>295275</xdr:colOff>
          <xdr:row>73</xdr:row>
          <xdr:rowOff>190500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2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87</xdr:row>
          <xdr:rowOff>19050</xdr:rowOff>
        </xdr:from>
        <xdr:to>
          <xdr:col>17</xdr:col>
          <xdr:colOff>257175</xdr:colOff>
          <xdr:row>88</xdr:row>
          <xdr:rowOff>190500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2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87</xdr:row>
          <xdr:rowOff>19050</xdr:rowOff>
        </xdr:from>
        <xdr:to>
          <xdr:col>19</xdr:col>
          <xdr:colOff>295275</xdr:colOff>
          <xdr:row>88</xdr:row>
          <xdr:rowOff>190500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2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102</xdr:row>
          <xdr:rowOff>19050</xdr:rowOff>
        </xdr:from>
        <xdr:to>
          <xdr:col>17</xdr:col>
          <xdr:colOff>257175</xdr:colOff>
          <xdr:row>103</xdr:row>
          <xdr:rowOff>190500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2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102</xdr:row>
          <xdr:rowOff>19050</xdr:rowOff>
        </xdr:from>
        <xdr:to>
          <xdr:col>19</xdr:col>
          <xdr:colOff>295275</xdr:colOff>
          <xdr:row>103</xdr:row>
          <xdr:rowOff>190500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2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128</xdr:row>
          <xdr:rowOff>19050</xdr:rowOff>
        </xdr:from>
        <xdr:to>
          <xdr:col>17</xdr:col>
          <xdr:colOff>257175</xdr:colOff>
          <xdr:row>129</xdr:row>
          <xdr:rowOff>190500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2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128</xdr:row>
          <xdr:rowOff>19050</xdr:rowOff>
        </xdr:from>
        <xdr:to>
          <xdr:col>19</xdr:col>
          <xdr:colOff>295275</xdr:colOff>
          <xdr:row>129</xdr:row>
          <xdr:rowOff>190500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2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143</xdr:row>
          <xdr:rowOff>19050</xdr:rowOff>
        </xdr:from>
        <xdr:to>
          <xdr:col>17</xdr:col>
          <xdr:colOff>257175</xdr:colOff>
          <xdr:row>144</xdr:row>
          <xdr:rowOff>190500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2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143</xdr:row>
          <xdr:rowOff>19050</xdr:rowOff>
        </xdr:from>
        <xdr:to>
          <xdr:col>19</xdr:col>
          <xdr:colOff>295275</xdr:colOff>
          <xdr:row>144</xdr:row>
          <xdr:rowOff>190500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2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158</xdr:row>
          <xdr:rowOff>19050</xdr:rowOff>
        </xdr:from>
        <xdr:to>
          <xdr:col>17</xdr:col>
          <xdr:colOff>257175</xdr:colOff>
          <xdr:row>159</xdr:row>
          <xdr:rowOff>190500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2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158</xdr:row>
          <xdr:rowOff>19050</xdr:rowOff>
        </xdr:from>
        <xdr:to>
          <xdr:col>19</xdr:col>
          <xdr:colOff>295275</xdr:colOff>
          <xdr:row>159</xdr:row>
          <xdr:rowOff>190500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2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184</xdr:row>
          <xdr:rowOff>19050</xdr:rowOff>
        </xdr:from>
        <xdr:to>
          <xdr:col>17</xdr:col>
          <xdr:colOff>257175</xdr:colOff>
          <xdr:row>185</xdr:row>
          <xdr:rowOff>190500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2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184</xdr:row>
          <xdr:rowOff>19050</xdr:rowOff>
        </xdr:from>
        <xdr:to>
          <xdr:col>19</xdr:col>
          <xdr:colOff>295275</xdr:colOff>
          <xdr:row>185</xdr:row>
          <xdr:rowOff>190500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2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184</xdr:row>
          <xdr:rowOff>19050</xdr:rowOff>
        </xdr:from>
        <xdr:to>
          <xdr:col>17</xdr:col>
          <xdr:colOff>257175</xdr:colOff>
          <xdr:row>185</xdr:row>
          <xdr:rowOff>190500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2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184</xdr:row>
          <xdr:rowOff>19050</xdr:rowOff>
        </xdr:from>
        <xdr:to>
          <xdr:col>19</xdr:col>
          <xdr:colOff>295275</xdr:colOff>
          <xdr:row>185</xdr:row>
          <xdr:rowOff>190500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2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184</xdr:row>
          <xdr:rowOff>19050</xdr:rowOff>
        </xdr:from>
        <xdr:to>
          <xdr:col>17</xdr:col>
          <xdr:colOff>257175</xdr:colOff>
          <xdr:row>185</xdr:row>
          <xdr:rowOff>190500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2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184</xdr:row>
          <xdr:rowOff>19050</xdr:rowOff>
        </xdr:from>
        <xdr:to>
          <xdr:col>19</xdr:col>
          <xdr:colOff>295275</xdr:colOff>
          <xdr:row>185</xdr:row>
          <xdr:rowOff>190500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2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133350</xdr:rowOff>
        </xdr:from>
        <xdr:to>
          <xdr:col>7</xdr:col>
          <xdr:colOff>266700</xdr:colOff>
          <xdr:row>30</xdr:row>
          <xdr:rowOff>95250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2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31</xdr:row>
          <xdr:rowOff>19050</xdr:rowOff>
        </xdr:from>
        <xdr:to>
          <xdr:col>17</xdr:col>
          <xdr:colOff>257175</xdr:colOff>
          <xdr:row>32</xdr:row>
          <xdr:rowOff>190500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2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xdr:row>
          <xdr:rowOff>19050</xdr:rowOff>
        </xdr:from>
        <xdr:to>
          <xdr:col>19</xdr:col>
          <xdr:colOff>295275</xdr:colOff>
          <xdr:row>32</xdr:row>
          <xdr:rowOff>190500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2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133350</xdr:rowOff>
        </xdr:from>
        <xdr:to>
          <xdr:col>7</xdr:col>
          <xdr:colOff>266700</xdr:colOff>
          <xdr:row>45</xdr:row>
          <xdr:rowOff>95250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2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19050</xdr:rowOff>
        </xdr:from>
        <xdr:to>
          <xdr:col>17</xdr:col>
          <xdr:colOff>257175</xdr:colOff>
          <xdr:row>47</xdr:row>
          <xdr:rowOff>190500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2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46</xdr:row>
          <xdr:rowOff>19050</xdr:rowOff>
        </xdr:from>
        <xdr:to>
          <xdr:col>19</xdr:col>
          <xdr:colOff>295275</xdr:colOff>
          <xdr:row>47</xdr:row>
          <xdr:rowOff>190500</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2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133350</xdr:rowOff>
        </xdr:from>
        <xdr:to>
          <xdr:col>7</xdr:col>
          <xdr:colOff>266700</xdr:colOff>
          <xdr:row>71</xdr:row>
          <xdr:rowOff>95250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2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72</xdr:row>
          <xdr:rowOff>19050</xdr:rowOff>
        </xdr:from>
        <xdr:to>
          <xdr:col>17</xdr:col>
          <xdr:colOff>257175</xdr:colOff>
          <xdr:row>73</xdr:row>
          <xdr:rowOff>190500</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2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72</xdr:row>
          <xdr:rowOff>19050</xdr:rowOff>
        </xdr:from>
        <xdr:to>
          <xdr:col>19</xdr:col>
          <xdr:colOff>295275</xdr:colOff>
          <xdr:row>73</xdr:row>
          <xdr:rowOff>190500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2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133350</xdr:rowOff>
        </xdr:from>
        <xdr:to>
          <xdr:col>7</xdr:col>
          <xdr:colOff>266700</xdr:colOff>
          <xdr:row>86</xdr:row>
          <xdr:rowOff>95250</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2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87</xdr:row>
          <xdr:rowOff>19050</xdr:rowOff>
        </xdr:from>
        <xdr:to>
          <xdr:col>17</xdr:col>
          <xdr:colOff>257175</xdr:colOff>
          <xdr:row>88</xdr:row>
          <xdr:rowOff>190500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2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87</xdr:row>
          <xdr:rowOff>19050</xdr:rowOff>
        </xdr:from>
        <xdr:to>
          <xdr:col>19</xdr:col>
          <xdr:colOff>295275</xdr:colOff>
          <xdr:row>88</xdr:row>
          <xdr:rowOff>190500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2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133350</xdr:rowOff>
        </xdr:from>
        <xdr:to>
          <xdr:col>7</xdr:col>
          <xdr:colOff>266700</xdr:colOff>
          <xdr:row>101</xdr:row>
          <xdr:rowOff>95250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2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102</xdr:row>
          <xdr:rowOff>19050</xdr:rowOff>
        </xdr:from>
        <xdr:to>
          <xdr:col>17</xdr:col>
          <xdr:colOff>257175</xdr:colOff>
          <xdr:row>103</xdr:row>
          <xdr:rowOff>190500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2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102</xdr:row>
          <xdr:rowOff>19050</xdr:rowOff>
        </xdr:from>
        <xdr:to>
          <xdr:col>19</xdr:col>
          <xdr:colOff>295275</xdr:colOff>
          <xdr:row>103</xdr:row>
          <xdr:rowOff>190500</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2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133350</xdr:rowOff>
        </xdr:from>
        <xdr:to>
          <xdr:col>7</xdr:col>
          <xdr:colOff>266700</xdr:colOff>
          <xdr:row>127</xdr:row>
          <xdr:rowOff>95250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2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128</xdr:row>
          <xdr:rowOff>19050</xdr:rowOff>
        </xdr:from>
        <xdr:to>
          <xdr:col>17</xdr:col>
          <xdr:colOff>257175</xdr:colOff>
          <xdr:row>129</xdr:row>
          <xdr:rowOff>190500</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2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128</xdr:row>
          <xdr:rowOff>19050</xdr:rowOff>
        </xdr:from>
        <xdr:to>
          <xdr:col>19</xdr:col>
          <xdr:colOff>295275</xdr:colOff>
          <xdr:row>129</xdr:row>
          <xdr:rowOff>190500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2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133350</xdr:rowOff>
        </xdr:from>
        <xdr:to>
          <xdr:col>7</xdr:col>
          <xdr:colOff>266700</xdr:colOff>
          <xdr:row>142</xdr:row>
          <xdr:rowOff>95250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2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143</xdr:row>
          <xdr:rowOff>19050</xdr:rowOff>
        </xdr:from>
        <xdr:to>
          <xdr:col>17</xdr:col>
          <xdr:colOff>257175</xdr:colOff>
          <xdr:row>144</xdr:row>
          <xdr:rowOff>190500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2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143</xdr:row>
          <xdr:rowOff>19050</xdr:rowOff>
        </xdr:from>
        <xdr:to>
          <xdr:col>19</xdr:col>
          <xdr:colOff>295275</xdr:colOff>
          <xdr:row>144</xdr:row>
          <xdr:rowOff>190500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2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133350</xdr:rowOff>
        </xdr:from>
        <xdr:to>
          <xdr:col>7</xdr:col>
          <xdr:colOff>266700</xdr:colOff>
          <xdr:row>157</xdr:row>
          <xdr:rowOff>95250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2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158</xdr:row>
          <xdr:rowOff>19050</xdr:rowOff>
        </xdr:from>
        <xdr:to>
          <xdr:col>17</xdr:col>
          <xdr:colOff>257175</xdr:colOff>
          <xdr:row>159</xdr:row>
          <xdr:rowOff>190500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2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158</xdr:row>
          <xdr:rowOff>19050</xdr:rowOff>
        </xdr:from>
        <xdr:to>
          <xdr:col>19</xdr:col>
          <xdr:colOff>295275</xdr:colOff>
          <xdr:row>159</xdr:row>
          <xdr:rowOff>190500</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2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133350</xdr:rowOff>
        </xdr:from>
        <xdr:to>
          <xdr:col>7</xdr:col>
          <xdr:colOff>266700</xdr:colOff>
          <xdr:row>183</xdr:row>
          <xdr:rowOff>95250</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2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184</xdr:row>
          <xdr:rowOff>19050</xdr:rowOff>
        </xdr:from>
        <xdr:to>
          <xdr:col>17</xdr:col>
          <xdr:colOff>257175</xdr:colOff>
          <xdr:row>185</xdr:row>
          <xdr:rowOff>190500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2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184</xdr:row>
          <xdr:rowOff>19050</xdr:rowOff>
        </xdr:from>
        <xdr:to>
          <xdr:col>19</xdr:col>
          <xdr:colOff>295275</xdr:colOff>
          <xdr:row>185</xdr:row>
          <xdr:rowOff>190500</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2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3.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47" Type="http://schemas.openxmlformats.org/officeDocument/2006/relationships/ctrlProp" Target="../ctrlProps/ctrlProp54.xml"/><Relationship Id="rId50" Type="http://schemas.openxmlformats.org/officeDocument/2006/relationships/ctrlProp" Target="../ctrlProps/ctrlProp57.xml"/><Relationship Id="rId55" Type="http://schemas.openxmlformats.org/officeDocument/2006/relationships/ctrlProp" Target="../ctrlProps/ctrlProp62.xml"/><Relationship Id="rId63" Type="http://schemas.openxmlformats.org/officeDocument/2006/relationships/ctrlProp" Target="../ctrlProps/ctrlProp70.xml"/><Relationship Id="rId68" Type="http://schemas.openxmlformats.org/officeDocument/2006/relationships/ctrlProp" Target="../ctrlProps/ctrlProp75.xml"/><Relationship Id="rId76" Type="http://schemas.openxmlformats.org/officeDocument/2006/relationships/ctrlProp" Target="../ctrlProps/ctrlProp83.xml"/><Relationship Id="rId84" Type="http://schemas.openxmlformats.org/officeDocument/2006/relationships/ctrlProp" Target="../ctrlProps/ctrlProp91.xml"/><Relationship Id="rId89" Type="http://schemas.openxmlformats.org/officeDocument/2006/relationships/ctrlProp" Target="../ctrlProps/ctrlProp96.xml"/><Relationship Id="rId97" Type="http://schemas.openxmlformats.org/officeDocument/2006/relationships/ctrlProp" Target="../ctrlProps/ctrlProp104.xml"/><Relationship Id="rId7" Type="http://schemas.openxmlformats.org/officeDocument/2006/relationships/ctrlProp" Target="../ctrlProps/ctrlProp14.xml"/><Relationship Id="rId71" Type="http://schemas.openxmlformats.org/officeDocument/2006/relationships/ctrlProp" Target="../ctrlProps/ctrlProp78.xml"/><Relationship Id="rId92" Type="http://schemas.openxmlformats.org/officeDocument/2006/relationships/ctrlProp" Target="../ctrlProps/ctrlProp99.xml"/><Relationship Id="rId2" Type="http://schemas.openxmlformats.org/officeDocument/2006/relationships/drawing" Target="../drawings/drawing2.xml"/><Relationship Id="rId16" Type="http://schemas.openxmlformats.org/officeDocument/2006/relationships/ctrlProp" Target="../ctrlProps/ctrlProp23.xml"/><Relationship Id="rId29" Type="http://schemas.openxmlformats.org/officeDocument/2006/relationships/ctrlProp" Target="../ctrlProps/ctrlProp36.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3" Type="http://schemas.openxmlformats.org/officeDocument/2006/relationships/ctrlProp" Target="../ctrlProps/ctrlProp60.xml"/><Relationship Id="rId58" Type="http://schemas.openxmlformats.org/officeDocument/2006/relationships/ctrlProp" Target="../ctrlProps/ctrlProp65.xml"/><Relationship Id="rId66" Type="http://schemas.openxmlformats.org/officeDocument/2006/relationships/ctrlProp" Target="../ctrlProps/ctrlProp73.xml"/><Relationship Id="rId74" Type="http://schemas.openxmlformats.org/officeDocument/2006/relationships/ctrlProp" Target="../ctrlProps/ctrlProp81.xml"/><Relationship Id="rId79" Type="http://schemas.openxmlformats.org/officeDocument/2006/relationships/ctrlProp" Target="../ctrlProps/ctrlProp86.xml"/><Relationship Id="rId87" Type="http://schemas.openxmlformats.org/officeDocument/2006/relationships/ctrlProp" Target="../ctrlProps/ctrlProp94.xml"/><Relationship Id="rId5" Type="http://schemas.openxmlformats.org/officeDocument/2006/relationships/ctrlProp" Target="../ctrlProps/ctrlProp12.xml"/><Relationship Id="rId61" Type="http://schemas.openxmlformats.org/officeDocument/2006/relationships/ctrlProp" Target="../ctrlProps/ctrlProp68.xml"/><Relationship Id="rId82" Type="http://schemas.openxmlformats.org/officeDocument/2006/relationships/ctrlProp" Target="../ctrlProps/ctrlProp89.xml"/><Relationship Id="rId90" Type="http://schemas.openxmlformats.org/officeDocument/2006/relationships/ctrlProp" Target="../ctrlProps/ctrlProp97.xml"/><Relationship Id="rId95" Type="http://schemas.openxmlformats.org/officeDocument/2006/relationships/ctrlProp" Target="../ctrlProps/ctrlProp102.xml"/><Relationship Id="rId19" Type="http://schemas.openxmlformats.org/officeDocument/2006/relationships/ctrlProp" Target="../ctrlProps/ctrlProp2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56" Type="http://schemas.openxmlformats.org/officeDocument/2006/relationships/ctrlProp" Target="../ctrlProps/ctrlProp63.xml"/><Relationship Id="rId64" Type="http://schemas.openxmlformats.org/officeDocument/2006/relationships/ctrlProp" Target="../ctrlProps/ctrlProp71.xml"/><Relationship Id="rId69" Type="http://schemas.openxmlformats.org/officeDocument/2006/relationships/ctrlProp" Target="../ctrlProps/ctrlProp76.xml"/><Relationship Id="rId77" Type="http://schemas.openxmlformats.org/officeDocument/2006/relationships/ctrlProp" Target="../ctrlProps/ctrlProp84.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80" Type="http://schemas.openxmlformats.org/officeDocument/2006/relationships/ctrlProp" Target="../ctrlProps/ctrlProp87.xml"/><Relationship Id="rId85" Type="http://schemas.openxmlformats.org/officeDocument/2006/relationships/ctrlProp" Target="../ctrlProps/ctrlProp92.xml"/><Relationship Id="rId93" Type="http://schemas.openxmlformats.org/officeDocument/2006/relationships/ctrlProp" Target="../ctrlProps/ctrlProp100.xml"/><Relationship Id="rId98" Type="http://schemas.openxmlformats.org/officeDocument/2006/relationships/ctrlProp" Target="../ctrlProps/ctrlProp105.xml"/><Relationship Id="rId3" Type="http://schemas.openxmlformats.org/officeDocument/2006/relationships/vmlDrawing" Target="../drawings/vmlDrawing2.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59" Type="http://schemas.openxmlformats.org/officeDocument/2006/relationships/ctrlProp" Target="../ctrlProps/ctrlProp66.xml"/><Relationship Id="rId67" Type="http://schemas.openxmlformats.org/officeDocument/2006/relationships/ctrlProp" Target="../ctrlProps/ctrlProp74.xml"/><Relationship Id="rId20" Type="http://schemas.openxmlformats.org/officeDocument/2006/relationships/ctrlProp" Target="../ctrlProps/ctrlProp27.xml"/><Relationship Id="rId41" Type="http://schemas.openxmlformats.org/officeDocument/2006/relationships/ctrlProp" Target="../ctrlProps/ctrlProp48.xml"/><Relationship Id="rId54" Type="http://schemas.openxmlformats.org/officeDocument/2006/relationships/ctrlProp" Target="../ctrlProps/ctrlProp61.xml"/><Relationship Id="rId62" Type="http://schemas.openxmlformats.org/officeDocument/2006/relationships/ctrlProp" Target="../ctrlProps/ctrlProp69.xml"/><Relationship Id="rId70" Type="http://schemas.openxmlformats.org/officeDocument/2006/relationships/ctrlProp" Target="../ctrlProps/ctrlProp77.xml"/><Relationship Id="rId75" Type="http://schemas.openxmlformats.org/officeDocument/2006/relationships/ctrlProp" Target="../ctrlProps/ctrlProp82.xml"/><Relationship Id="rId83" Type="http://schemas.openxmlformats.org/officeDocument/2006/relationships/ctrlProp" Target="../ctrlProps/ctrlProp90.xml"/><Relationship Id="rId88" Type="http://schemas.openxmlformats.org/officeDocument/2006/relationships/ctrlProp" Target="../ctrlProps/ctrlProp95.xml"/><Relationship Id="rId91" Type="http://schemas.openxmlformats.org/officeDocument/2006/relationships/ctrlProp" Target="../ctrlProps/ctrlProp98.xml"/><Relationship Id="rId96" Type="http://schemas.openxmlformats.org/officeDocument/2006/relationships/ctrlProp" Target="../ctrlProps/ctrlProp10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57" Type="http://schemas.openxmlformats.org/officeDocument/2006/relationships/ctrlProp" Target="../ctrlProps/ctrlProp64.xml"/><Relationship Id="rId10" Type="http://schemas.openxmlformats.org/officeDocument/2006/relationships/ctrlProp" Target="../ctrlProps/ctrlProp17.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60" Type="http://schemas.openxmlformats.org/officeDocument/2006/relationships/ctrlProp" Target="../ctrlProps/ctrlProp67.xml"/><Relationship Id="rId65" Type="http://schemas.openxmlformats.org/officeDocument/2006/relationships/ctrlProp" Target="../ctrlProps/ctrlProp72.xml"/><Relationship Id="rId73" Type="http://schemas.openxmlformats.org/officeDocument/2006/relationships/ctrlProp" Target="../ctrlProps/ctrlProp80.xml"/><Relationship Id="rId78" Type="http://schemas.openxmlformats.org/officeDocument/2006/relationships/ctrlProp" Target="../ctrlProps/ctrlProp85.xml"/><Relationship Id="rId81" Type="http://schemas.openxmlformats.org/officeDocument/2006/relationships/ctrlProp" Target="../ctrlProps/ctrlProp88.xml"/><Relationship Id="rId86" Type="http://schemas.openxmlformats.org/officeDocument/2006/relationships/ctrlProp" Target="../ctrlProps/ctrlProp93.xml"/><Relationship Id="rId94" Type="http://schemas.openxmlformats.org/officeDocument/2006/relationships/ctrlProp" Target="../ctrlProps/ctrlProp101.xml"/><Relationship Id="rId99" Type="http://schemas.openxmlformats.org/officeDocument/2006/relationships/ctrlProp" Target="../ctrlProps/ctrlProp106.xml"/><Relationship Id="rId4" Type="http://schemas.openxmlformats.org/officeDocument/2006/relationships/ctrlProp" Target="../ctrlProps/ctrlProp11.xml"/><Relationship Id="rId9" Type="http://schemas.openxmlformats.org/officeDocument/2006/relationships/ctrlProp" Target="../ctrlProps/ctrlProp16.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59999389629810485"/>
  </sheetPr>
  <dimension ref="A1:V45"/>
  <sheetViews>
    <sheetView tabSelected="1" zoomScale="145" zoomScaleNormal="145" workbookViewId="0">
      <selection activeCell="I34" sqref="I34:K34"/>
    </sheetView>
  </sheetViews>
  <sheetFormatPr defaultRowHeight="13.5" x14ac:dyDescent="0.15"/>
  <cols>
    <col min="1" max="4" width="3.875" style="1" customWidth="1"/>
    <col min="5" max="22" width="3.875" style="2" customWidth="1"/>
    <col min="23" max="33" width="4.125" style="2" customWidth="1"/>
    <col min="34" max="16384" width="9" style="2"/>
  </cols>
  <sheetData>
    <row r="1" spans="1:22" ht="17.25" customHeight="1" x14ac:dyDescent="0.15">
      <c r="T1" s="197"/>
      <c r="U1" s="197"/>
      <c r="V1" s="197"/>
    </row>
    <row r="2" spans="1:22" s="3" customFormat="1" ht="19.5" customHeight="1" x14ac:dyDescent="0.15">
      <c r="A2" s="198" t="s">
        <v>0</v>
      </c>
      <c r="B2" s="198"/>
      <c r="C2" s="198"/>
      <c r="D2" s="198"/>
      <c r="E2" s="198"/>
      <c r="F2" s="198"/>
      <c r="G2" s="198"/>
      <c r="H2" s="198"/>
      <c r="I2" s="198"/>
      <c r="J2" s="198"/>
      <c r="K2" s="198"/>
      <c r="L2" s="198"/>
      <c r="M2" s="198"/>
      <c r="N2" s="198"/>
      <c r="O2" s="198"/>
      <c r="P2" s="198"/>
      <c r="Q2" s="198"/>
      <c r="R2" s="198"/>
      <c r="S2" s="198"/>
      <c r="T2" s="198"/>
      <c r="U2" s="198"/>
      <c r="V2" s="198"/>
    </row>
    <row r="3" spans="1:22" s="3" customFormat="1" ht="19.5" customHeight="1" x14ac:dyDescent="0.15">
      <c r="A3" s="198" t="s">
        <v>42</v>
      </c>
      <c r="B3" s="198"/>
      <c r="C3" s="198"/>
      <c r="D3" s="198"/>
      <c r="E3" s="198"/>
      <c r="F3" s="198"/>
      <c r="G3" s="198"/>
      <c r="H3" s="198"/>
      <c r="I3" s="198"/>
      <c r="J3" s="198"/>
      <c r="K3" s="198"/>
      <c r="L3" s="198"/>
      <c r="M3" s="198"/>
      <c r="N3" s="198"/>
      <c r="O3" s="198"/>
      <c r="P3" s="198"/>
      <c r="Q3" s="198"/>
      <c r="R3" s="198"/>
      <c r="S3" s="198"/>
      <c r="T3" s="198"/>
      <c r="U3" s="198"/>
      <c r="V3" s="198"/>
    </row>
    <row r="4" spans="1:22" ht="12" customHeight="1" x14ac:dyDescent="0.15"/>
    <row r="5" spans="1:22" ht="27.75" customHeight="1" x14ac:dyDescent="0.15">
      <c r="A5" s="199" t="s">
        <v>1</v>
      </c>
      <c r="B5" s="199"/>
      <c r="C5" s="199"/>
      <c r="D5" s="199"/>
      <c r="E5" s="199"/>
      <c r="F5" s="199"/>
      <c r="G5" s="199"/>
      <c r="H5" s="199"/>
      <c r="I5" s="199"/>
      <c r="J5" s="199"/>
      <c r="K5" s="199"/>
      <c r="L5" s="199"/>
      <c r="M5" s="199"/>
      <c r="N5" s="199"/>
      <c r="O5" s="199"/>
      <c r="P5" s="199"/>
      <c r="Q5" s="199"/>
      <c r="R5" s="199"/>
      <c r="S5" s="199"/>
      <c r="T5" s="199"/>
      <c r="U5" s="199"/>
      <c r="V5" s="199"/>
    </row>
    <row r="6" spans="1:22" ht="12" customHeight="1" x14ac:dyDescent="0.15">
      <c r="A6" s="23"/>
      <c r="B6" s="23"/>
      <c r="C6" s="23"/>
      <c r="D6" s="23"/>
      <c r="E6" s="23"/>
      <c r="F6" s="23"/>
      <c r="G6" s="23"/>
      <c r="H6" s="23"/>
      <c r="I6" s="23"/>
      <c r="J6" s="23"/>
      <c r="K6" s="23"/>
      <c r="L6" s="23"/>
      <c r="M6" s="23"/>
      <c r="N6" s="23"/>
      <c r="O6" s="23"/>
      <c r="P6" s="23"/>
      <c r="Q6" s="23"/>
      <c r="R6" s="23"/>
      <c r="S6" s="23"/>
      <c r="T6" s="23"/>
      <c r="U6" s="23"/>
      <c r="V6" s="23"/>
    </row>
    <row r="7" spans="1:22" ht="20.25" customHeight="1" x14ac:dyDescent="0.15">
      <c r="A7" s="4" t="s">
        <v>2</v>
      </c>
    </row>
    <row r="8" spans="1:22" ht="20.25" customHeight="1" x14ac:dyDescent="0.15">
      <c r="A8" s="247" t="s">
        <v>3</v>
      </c>
      <c r="B8" s="248"/>
      <c r="C8" s="248"/>
      <c r="D8" s="248"/>
      <c r="E8" s="248"/>
      <c r="F8" s="248"/>
      <c r="G8" s="249"/>
      <c r="H8" s="232"/>
      <c r="I8" s="233"/>
      <c r="J8" s="233"/>
      <c r="K8" s="233"/>
      <c r="L8" s="233"/>
      <c r="M8" s="233"/>
      <c r="N8" s="233"/>
      <c r="O8" s="233"/>
      <c r="P8" s="233"/>
      <c r="Q8" s="233"/>
      <c r="R8" s="234"/>
      <c r="S8" s="223" t="s">
        <v>39</v>
      </c>
      <c r="T8" s="223"/>
      <c r="U8" s="223"/>
      <c r="V8" s="223"/>
    </row>
    <row r="9" spans="1:22" ht="21.4" customHeight="1" x14ac:dyDescent="0.15">
      <c r="A9" s="229"/>
      <c r="B9" s="230"/>
      <c r="C9" s="230"/>
      <c r="D9" s="230"/>
      <c r="E9" s="230"/>
      <c r="F9" s="230"/>
      <c r="G9" s="231"/>
      <c r="H9" s="235"/>
      <c r="I9" s="236"/>
      <c r="J9" s="236"/>
      <c r="K9" s="236"/>
      <c r="L9" s="236"/>
      <c r="M9" s="236"/>
      <c r="N9" s="236"/>
      <c r="O9" s="236"/>
      <c r="P9" s="236"/>
      <c r="Q9" s="236"/>
      <c r="R9" s="237"/>
      <c r="S9" s="223"/>
      <c r="T9" s="223"/>
      <c r="U9" s="223"/>
      <c r="V9" s="223"/>
    </row>
    <row r="10" spans="1:22" ht="21.4" customHeight="1" x14ac:dyDescent="0.15">
      <c r="A10" s="224" t="s">
        <v>4</v>
      </c>
      <c r="B10" s="225"/>
      <c r="C10" s="225"/>
      <c r="D10" s="24"/>
      <c r="E10" s="226" t="s">
        <v>5</v>
      </c>
      <c r="F10" s="227"/>
      <c r="G10" s="228"/>
      <c r="H10" s="220"/>
      <c r="I10" s="221"/>
      <c r="J10" s="221"/>
      <c r="K10" s="221"/>
      <c r="L10" s="221"/>
      <c r="M10" s="221"/>
      <c r="N10" s="221"/>
      <c r="O10" s="221"/>
      <c r="P10" s="221"/>
      <c r="Q10" s="221"/>
      <c r="R10" s="222"/>
      <c r="S10" s="223"/>
      <c r="T10" s="223"/>
      <c r="U10" s="223"/>
      <c r="V10" s="223"/>
    </row>
    <row r="11" spans="1:22" ht="21.4" customHeight="1" x14ac:dyDescent="0.15">
      <c r="A11" s="224"/>
      <c r="B11" s="225"/>
      <c r="C11" s="225"/>
      <c r="D11" s="24"/>
      <c r="E11" s="229" t="s">
        <v>6</v>
      </c>
      <c r="F11" s="230"/>
      <c r="G11" s="231"/>
      <c r="H11" s="161"/>
      <c r="I11" s="162"/>
      <c r="J11" s="162"/>
      <c r="K11" s="162"/>
      <c r="L11" s="162"/>
      <c r="M11" s="162"/>
      <c r="N11" s="162"/>
      <c r="O11" s="162"/>
      <c r="P11" s="162"/>
      <c r="Q11" s="162"/>
      <c r="R11" s="163"/>
      <c r="S11" s="223"/>
      <c r="T11" s="223"/>
      <c r="U11" s="223"/>
      <c r="V11" s="223"/>
    </row>
    <row r="12" spans="1:22" ht="21.4" customHeight="1" x14ac:dyDescent="0.15">
      <c r="A12" s="214" t="s">
        <v>7</v>
      </c>
      <c r="B12" s="215"/>
      <c r="C12" s="215"/>
      <c r="D12" s="215"/>
      <c r="E12" s="200" t="s">
        <v>8</v>
      </c>
      <c r="F12" s="201"/>
      <c r="G12" s="202"/>
      <c r="H12" s="220"/>
      <c r="I12" s="221"/>
      <c r="J12" s="221"/>
      <c r="K12" s="221"/>
      <c r="L12" s="221"/>
      <c r="M12" s="221"/>
      <c r="N12" s="221"/>
      <c r="O12" s="221"/>
      <c r="P12" s="221"/>
      <c r="Q12" s="221"/>
      <c r="R12" s="221"/>
      <c r="S12" s="221"/>
      <c r="T12" s="221"/>
      <c r="U12" s="221"/>
      <c r="V12" s="222"/>
    </row>
    <row r="13" spans="1:22" ht="21.4" customHeight="1" x14ac:dyDescent="0.15">
      <c r="A13" s="216"/>
      <c r="B13" s="217"/>
      <c r="C13" s="217"/>
      <c r="D13" s="217"/>
      <c r="E13" s="203" t="s">
        <v>5</v>
      </c>
      <c r="F13" s="204"/>
      <c r="G13" s="205"/>
      <c r="H13" s="244"/>
      <c r="I13" s="245"/>
      <c r="J13" s="245"/>
      <c r="K13" s="245"/>
      <c r="L13" s="245"/>
      <c r="M13" s="245"/>
      <c r="N13" s="245"/>
      <c r="O13" s="245"/>
      <c r="P13" s="245"/>
      <c r="Q13" s="245"/>
      <c r="R13" s="245"/>
      <c r="S13" s="245"/>
      <c r="T13" s="245"/>
      <c r="U13" s="245"/>
      <c r="V13" s="246"/>
    </row>
    <row r="14" spans="1:22" ht="21.4" customHeight="1" x14ac:dyDescent="0.15">
      <c r="A14" s="216"/>
      <c r="B14" s="217"/>
      <c r="C14" s="217"/>
      <c r="D14" s="217"/>
      <c r="E14" s="206" t="s">
        <v>6</v>
      </c>
      <c r="F14" s="207"/>
      <c r="G14" s="208"/>
      <c r="H14" s="161"/>
      <c r="I14" s="162"/>
      <c r="J14" s="162"/>
      <c r="K14" s="162"/>
      <c r="L14" s="162"/>
      <c r="M14" s="162"/>
      <c r="N14" s="162"/>
      <c r="O14" s="162"/>
      <c r="P14" s="162"/>
      <c r="Q14" s="162"/>
      <c r="R14" s="162"/>
      <c r="S14" s="162"/>
      <c r="T14" s="162"/>
      <c r="U14" s="162"/>
      <c r="V14" s="163"/>
    </row>
    <row r="15" spans="1:22" ht="21.4" customHeight="1" x14ac:dyDescent="0.15">
      <c r="A15" s="209"/>
      <c r="B15" s="214" t="s">
        <v>9</v>
      </c>
      <c r="C15" s="215"/>
      <c r="D15" s="215"/>
      <c r="E15" s="200" t="s">
        <v>10</v>
      </c>
      <c r="F15" s="201"/>
      <c r="G15" s="202"/>
      <c r="H15" s="220"/>
      <c r="I15" s="221"/>
      <c r="J15" s="221"/>
      <c r="K15" s="221"/>
      <c r="L15" s="221"/>
      <c r="M15" s="221"/>
      <c r="N15" s="221"/>
      <c r="O15" s="221"/>
      <c r="P15" s="221"/>
      <c r="Q15" s="221"/>
      <c r="R15" s="221"/>
      <c r="S15" s="221"/>
      <c r="T15" s="221"/>
      <c r="U15" s="221"/>
      <c r="V15" s="222"/>
    </row>
    <row r="16" spans="1:22" ht="21.4" customHeight="1" x14ac:dyDescent="0.15">
      <c r="A16" s="209"/>
      <c r="B16" s="216"/>
      <c r="C16" s="217"/>
      <c r="D16" s="217"/>
      <c r="E16" s="203" t="s">
        <v>11</v>
      </c>
      <c r="F16" s="204"/>
      <c r="G16" s="205"/>
      <c r="H16" s="244"/>
      <c r="I16" s="245"/>
      <c r="J16" s="245"/>
      <c r="K16" s="245"/>
      <c r="L16" s="245"/>
      <c r="M16" s="245"/>
      <c r="N16" s="245"/>
      <c r="O16" s="245"/>
      <c r="P16" s="245"/>
      <c r="Q16" s="245"/>
      <c r="R16" s="245"/>
      <c r="S16" s="245"/>
      <c r="T16" s="245"/>
      <c r="U16" s="245"/>
      <c r="V16" s="246"/>
    </row>
    <row r="17" spans="1:22" ht="21.4" customHeight="1" x14ac:dyDescent="0.15">
      <c r="A17" s="209"/>
      <c r="B17" s="218"/>
      <c r="C17" s="219"/>
      <c r="D17" s="219"/>
      <c r="E17" s="211" t="s">
        <v>12</v>
      </c>
      <c r="F17" s="212"/>
      <c r="G17" s="213"/>
      <c r="H17" s="161"/>
      <c r="I17" s="162"/>
      <c r="J17" s="162"/>
      <c r="K17" s="162"/>
      <c r="L17" s="162"/>
      <c r="M17" s="162"/>
      <c r="N17" s="162"/>
      <c r="O17" s="162"/>
      <c r="P17" s="162"/>
      <c r="Q17" s="162"/>
      <c r="R17" s="162"/>
      <c r="S17" s="162"/>
      <c r="T17" s="162"/>
      <c r="U17" s="162"/>
      <c r="V17" s="163"/>
    </row>
    <row r="18" spans="1:22" ht="21.4" customHeight="1" x14ac:dyDescent="0.15">
      <c r="A18" s="209"/>
      <c r="B18" s="214" t="s">
        <v>13</v>
      </c>
      <c r="C18" s="215"/>
      <c r="D18" s="215"/>
      <c r="E18" s="200" t="s">
        <v>14</v>
      </c>
      <c r="F18" s="201"/>
      <c r="G18" s="202"/>
      <c r="H18" s="220"/>
      <c r="I18" s="221"/>
      <c r="J18" s="221"/>
      <c r="K18" s="221"/>
      <c r="L18" s="221"/>
      <c r="M18" s="221"/>
      <c r="N18" s="221"/>
      <c r="O18" s="221"/>
      <c r="P18" s="221"/>
      <c r="Q18" s="221"/>
      <c r="R18" s="221"/>
      <c r="S18" s="221"/>
      <c r="T18" s="221"/>
      <c r="U18" s="221"/>
      <c r="V18" s="222"/>
    </row>
    <row r="19" spans="1:22" ht="21.4" customHeight="1" x14ac:dyDescent="0.15">
      <c r="A19" s="210"/>
      <c r="B19" s="218"/>
      <c r="C19" s="219"/>
      <c r="D19" s="219"/>
      <c r="E19" s="211" t="s">
        <v>13</v>
      </c>
      <c r="F19" s="212"/>
      <c r="G19" s="213"/>
      <c r="H19" s="161"/>
      <c r="I19" s="162"/>
      <c r="J19" s="162"/>
      <c r="K19" s="162"/>
      <c r="L19" s="162"/>
      <c r="M19" s="162"/>
      <c r="N19" s="162"/>
      <c r="O19" s="162"/>
      <c r="P19" s="162"/>
      <c r="Q19" s="162"/>
      <c r="R19" s="162"/>
      <c r="S19" s="162"/>
      <c r="T19" s="162"/>
      <c r="U19" s="162"/>
      <c r="V19" s="163"/>
    </row>
    <row r="20" spans="1:22" ht="12" customHeight="1" x14ac:dyDescent="0.15"/>
    <row r="21" spans="1:22" ht="20.25" customHeight="1" x14ac:dyDescent="0.15">
      <c r="A21" s="1" t="s">
        <v>101</v>
      </c>
    </row>
    <row r="22" spans="1:22" ht="20.25" customHeight="1" x14ac:dyDescent="0.15">
      <c r="A22" s="239" t="s">
        <v>102</v>
      </c>
      <c r="B22" s="239"/>
      <c r="C22" s="239"/>
      <c r="D22" s="239"/>
      <c r="E22" s="239"/>
      <c r="F22" s="239"/>
      <c r="G22" s="243"/>
      <c r="H22" s="240"/>
      <c r="I22" s="241"/>
      <c r="J22" s="241"/>
      <c r="K22" s="241"/>
      <c r="L22" s="241"/>
      <c r="M22" s="241"/>
      <c r="N22" s="241"/>
      <c r="O22" s="241"/>
      <c r="P22" s="241"/>
      <c r="Q22" s="241"/>
      <c r="R22" s="241"/>
      <c r="S22" s="241"/>
      <c r="T22" s="241"/>
      <c r="U22" s="241"/>
      <c r="V22" s="242"/>
    </row>
    <row r="23" spans="1:22" ht="12" customHeight="1" x14ac:dyDescent="0.15"/>
    <row r="24" spans="1:22" ht="20.25" customHeight="1" x14ac:dyDescent="0.15">
      <c r="A24" s="1" t="s">
        <v>95</v>
      </c>
    </row>
    <row r="25" spans="1:22" ht="20.25" customHeight="1" x14ac:dyDescent="0.15">
      <c r="A25" s="239" t="s">
        <v>15</v>
      </c>
      <c r="B25" s="239"/>
      <c r="C25" s="239"/>
      <c r="D25" s="239"/>
      <c r="E25" s="238"/>
      <c r="F25" s="238"/>
      <c r="G25" s="2" t="s">
        <v>16</v>
      </c>
    </row>
    <row r="26" spans="1:22" ht="12" customHeight="1" thickBot="1" x14ac:dyDescent="0.2">
      <c r="A26" s="19"/>
      <c r="B26" s="19"/>
      <c r="C26" s="19"/>
      <c r="D26" s="19"/>
      <c r="E26" s="19"/>
      <c r="F26" s="19"/>
      <c r="G26" s="19"/>
      <c r="H26" s="19"/>
      <c r="N26" s="21"/>
      <c r="O26" s="21"/>
      <c r="P26" s="21"/>
      <c r="Q26" s="21"/>
      <c r="R26" s="21"/>
      <c r="S26" s="21"/>
      <c r="T26" s="21"/>
      <c r="U26" s="21"/>
      <c r="V26" s="21"/>
    </row>
    <row r="27" spans="1:22" ht="15" customHeight="1" x14ac:dyDescent="0.15">
      <c r="A27" s="20" t="s">
        <v>73</v>
      </c>
      <c r="B27" s="19"/>
      <c r="C27" s="19"/>
      <c r="D27" s="19"/>
      <c r="E27" s="19"/>
      <c r="F27" s="19"/>
      <c r="G27" s="19"/>
      <c r="H27" s="19"/>
      <c r="N27" s="170" t="s">
        <v>68</v>
      </c>
      <c r="O27" s="171"/>
      <c r="P27" s="172"/>
      <c r="Q27" s="164"/>
      <c r="R27" s="165"/>
      <c r="S27" s="165"/>
      <c r="T27" s="165"/>
      <c r="U27" s="165"/>
      <c r="V27" s="166"/>
    </row>
    <row r="28" spans="1:22" ht="15" customHeight="1" thickBot="1" x14ac:dyDescent="0.2">
      <c r="A28" s="20" t="s">
        <v>74</v>
      </c>
      <c r="B28" s="19"/>
      <c r="C28" s="19"/>
      <c r="D28" s="19"/>
      <c r="E28" s="19"/>
      <c r="F28" s="19"/>
      <c r="G28" s="19"/>
      <c r="H28" s="19"/>
      <c r="M28" s="4"/>
      <c r="N28" s="173"/>
      <c r="O28" s="174"/>
      <c r="P28" s="175"/>
      <c r="Q28" s="167"/>
      <c r="R28" s="168"/>
      <c r="S28" s="168"/>
      <c r="T28" s="168"/>
      <c r="U28" s="168"/>
      <c r="V28" s="169"/>
    </row>
    <row r="29" spans="1:22" ht="12" customHeight="1" x14ac:dyDescent="0.15">
      <c r="A29" s="18"/>
      <c r="B29" s="18"/>
      <c r="C29" s="18"/>
      <c r="D29" s="18"/>
      <c r="E29" s="18"/>
      <c r="F29" s="18"/>
      <c r="G29" s="18"/>
      <c r="H29" s="18"/>
      <c r="N29" s="22"/>
      <c r="O29" s="22"/>
      <c r="P29" s="22"/>
      <c r="Q29" s="22"/>
      <c r="R29" s="22"/>
      <c r="S29" s="22"/>
      <c r="T29" s="22"/>
      <c r="U29" s="22"/>
      <c r="V29" s="22"/>
    </row>
    <row r="30" spans="1:22" ht="21.4" customHeight="1" x14ac:dyDescent="0.15">
      <c r="A30" s="177" t="s">
        <v>17</v>
      </c>
      <c r="B30" s="178"/>
      <c r="C30" s="189" t="s">
        <v>121</v>
      </c>
      <c r="D30" s="190"/>
      <c r="E30" s="191"/>
      <c r="F30" s="151" t="s">
        <v>119</v>
      </c>
      <c r="G30" s="152"/>
      <c r="H30" s="152"/>
      <c r="I30" s="152"/>
      <c r="J30" s="152"/>
      <c r="K30" s="152"/>
      <c r="L30" s="152"/>
      <c r="M30" s="152"/>
      <c r="N30" s="152"/>
      <c r="O30" s="152"/>
      <c r="P30" s="152"/>
      <c r="Q30" s="152"/>
      <c r="R30" s="152"/>
      <c r="S30" s="152"/>
      <c r="T30" s="152"/>
      <c r="U30" s="152"/>
      <c r="V30" s="153"/>
    </row>
    <row r="31" spans="1:22" ht="21.4" customHeight="1" x14ac:dyDescent="0.15">
      <c r="A31" s="178"/>
      <c r="B31" s="178"/>
      <c r="C31" s="192"/>
      <c r="D31" s="193"/>
      <c r="E31" s="193"/>
      <c r="F31" s="184" t="s">
        <v>18</v>
      </c>
      <c r="G31" s="181"/>
      <c r="H31" s="183"/>
      <c r="I31" s="180" t="s">
        <v>120</v>
      </c>
      <c r="J31" s="181"/>
      <c r="K31" s="183"/>
      <c r="L31" s="180" t="s">
        <v>19</v>
      </c>
      <c r="M31" s="181"/>
      <c r="N31" s="182"/>
      <c r="O31" s="151" t="s">
        <v>20</v>
      </c>
      <c r="P31" s="152"/>
      <c r="Q31" s="152"/>
      <c r="R31" s="153"/>
      <c r="S31" s="151" t="s">
        <v>67</v>
      </c>
      <c r="T31" s="152"/>
      <c r="U31" s="152"/>
      <c r="V31" s="153"/>
    </row>
    <row r="32" spans="1:22" ht="21.4" customHeight="1" x14ac:dyDescent="0.15">
      <c r="A32" s="179">
        <v>1</v>
      </c>
      <c r="B32" s="179"/>
      <c r="C32" s="148"/>
      <c r="D32" s="149"/>
      <c r="E32" s="149"/>
      <c r="F32" s="148"/>
      <c r="G32" s="149"/>
      <c r="H32" s="196"/>
      <c r="I32" s="194"/>
      <c r="J32" s="149"/>
      <c r="K32" s="196"/>
      <c r="L32" s="194"/>
      <c r="M32" s="149"/>
      <c r="N32" s="195"/>
      <c r="O32" s="185">
        <f>SUM(F32:N32)</f>
        <v>0</v>
      </c>
      <c r="P32" s="186"/>
      <c r="Q32" s="186"/>
      <c r="R32" s="187"/>
      <c r="S32" s="185">
        <f>IF(O32&gt;100000,100000,O32)</f>
        <v>0</v>
      </c>
      <c r="T32" s="186"/>
      <c r="U32" s="186"/>
      <c r="V32" s="188"/>
    </row>
    <row r="33" spans="1:22" ht="21.4" customHeight="1" x14ac:dyDescent="0.15">
      <c r="A33" s="176">
        <v>2</v>
      </c>
      <c r="B33" s="176"/>
      <c r="C33" s="137"/>
      <c r="D33" s="138"/>
      <c r="E33" s="138"/>
      <c r="F33" s="137"/>
      <c r="G33" s="138"/>
      <c r="H33" s="139"/>
      <c r="I33" s="140"/>
      <c r="J33" s="138"/>
      <c r="K33" s="139"/>
      <c r="L33" s="140"/>
      <c r="M33" s="138"/>
      <c r="N33" s="141"/>
      <c r="O33" s="154">
        <f t="shared" ref="O33:O41" si="0">SUM(F33:N33)</f>
        <v>0</v>
      </c>
      <c r="P33" s="155"/>
      <c r="Q33" s="155"/>
      <c r="R33" s="156"/>
      <c r="S33" s="154">
        <f t="shared" ref="S33:S41" si="1">IF(O33&gt;100000,100000,O33)</f>
        <v>0</v>
      </c>
      <c r="T33" s="155"/>
      <c r="U33" s="155"/>
      <c r="V33" s="157"/>
    </row>
    <row r="34" spans="1:22" ht="21.4" customHeight="1" x14ac:dyDescent="0.15">
      <c r="A34" s="176">
        <v>3</v>
      </c>
      <c r="B34" s="176"/>
      <c r="C34" s="137"/>
      <c r="D34" s="138"/>
      <c r="E34" s="138"/>
      <c r="F34" s="137"/>
      <c r="G34" s="138"/>
      <c r="H34" s="139"/>
      <c r="I34" s="140"/>
      <c r="J34" s="138"/>
      <c r="K34" s="139"/>
      <c r="L34" s="140"/>
      <c r="M34" s="138"/>
      <c r="N34" s="141"/>
      <c r="O34" s="154">
        <f t="shared" si="0"/>
        <v>0</v>
      </c>
      <c r="P34" s="155"/>
      <c r="Q34" s="155"/>
      <c r="R34" s="156"/>
      <c r="S34" s="154">
        <f t="shared" si="1"/>
        <v>0</v>
      </c>
      <c r="T34" s="155"/>
      <c r="U34" s="155"/>
      <c r="V34" s="157"/>
    </row>
    <row r="35" spans="1:22" ht="21.4" customHeight="1" x14ac:dyDescent="0.15">
      <c r="A35" s="176">
        <v>4</v>
      </c>
      <c r="B35" s="176"/>
      <c r="C35" s="137"/>
      <c r="D35" s="138"/>
      <c r="E35" s="138"/>
      <c r="F35" s="137"/>
      <c r="G35" s="138"/>
      <c r="H35" s="139"/>
      <c r="I35" s="140"/>
      <c r="J35" s="138"/>
      <c r="K35" s="139"/>
      <c r="L35" s="140"/>
      <c r="M35" s="138"/>
      <c r="N35" s="141"/>
      <c r="O35" s="154">
        <f t="shared" si="0"/>
        <v>0</v>
      </c>
      <c r="P35" s="155"/>
      <c r="Q35" s="155"/>
      <c r="R35" s="156"/>
      <c r="S35" s="154">
        <f t="shared" si="1"/>
        <v>0</v>
      </c>
      <c r="T35" s="155"/>
      <c r="U35" s="155"/>
      <c r="V35" s="157"/>
    </row>
    <row r="36" spans="1:22" ht="21.4" customHeight="1" x14ac:dyDescent="0.15">
      <c r="A36" s="176">
        <v>5</v>
      </c>
      <c r="B36" s="176"/>
      <c r="C36" s="137"/>
      <c r="D36" s="138"/>
      <c r="E36" s="138"/>
      <c r="F36" s="137"/>
      <c r="G36" s="138"/>
      <c r="H36" s="139"/>
      <c r="I36" s="140"/>
      <c r="J36" s="138"/>
      <c r="K36" s="139"/>
      <c r="L36" s="140"/>
      <c r="M36" s="138"/>
      <c r="N36" s="141"/>
      <c r="O36" s="154">
        <f t="shared" si="0"/>
        <v>0</v>
      </c>
      <c r="P36" s="155"/>
      <c r="Q36" s="155"/>
      <c r="R36" s="156"/>
      <c r="S36" s="154">
        <f t="shared" si="1"/>
        <v>0</v>
      </c>
      <c r="T36" s="155"/>
      <c r="U36" s="155"/>
      <c r="V36" s="157"/>
    </row>
    <row r="37" spans="1:22" ht="21.4" customHeight="1" x14ac:dyDescent="0.15">
      <c r="A37" s="176">
        <v>6</v>
      </c>
      <c r="B37" s="176"/>
      <c r="C37" s="150"/>
      <c r="D37" s="138"/>
      <c r="E37" s="138"/>
      <c r="F37" s="137"/>
      <c r="G37" s="138"/>
      <c r="H37" s="139"/>
      <c r="I37" s="140"/>
      <c r="J37" s="138"/>
      <c r="K37" s="139"/>
      <c r="L37" s="140"/>
      <c r="M37" s="138"/>
      <c r="N37" s="141"/>
      <c r="O37" s="154">
        <f t="shared" si="0"/>
        <v>0</v>
      </c>
      <c r="P37" s="155"/>
      <c r="Q37" s="155"/>
      <c r="R37" s="156"/>
      <c r="S37" s="154">
        <f t="shared" si="1"/>
        <v>0</v>
      </c>
      <c r="T37" s="155"/>
      <c r="U37" s="155"/>
      <c r="V37" s="157"/>
    </row>
    <row r="38" spans="1:22" ht="21.4" customHeight="1" x14ac:dyDescent="0.15">
      <c r="A38" s="176">
        <v>7</v>
      </c>
      <c r="B38" s="176"/>
      <c r="C38" s="137"/>
      <c r="D38" s="138"/>
      <c r="E38" s="138"/>
      <c r="F38" s="137"/>
      <c r="G38" s="138"/>
      <c r="H38" s="139"/>
      <c r="I38" s="140"/>
      <c r="J38" s="138"/>
      <c r="K38" s="139"/>
      <c r="L38" s="140"/>
      <c r="M38" s="138"/>
      <c r="N38" s="141"/>
      <c r="O38" s="154">
        <f t="shared" si="0"/>
        <v>0</v>
      </c>
      <c r="P38" s="155"/>
      <c r="Q38" s="155"/>
      <c r="R38" s="156"/>
      <c r="S38" s="154">
        <f t="shared" si="1"/>
        <v>0</v>
      </c>
      <c r="T38" s="155"/>
      <c r="U38" s="155"/>
      <c r="V38" s="157"/>
    </row>
    <row r="39" spans="1:22" ht="21.4" customHeight="1" x14ac:dyDescent="0.15">
      <c r="A39" s="176">
        <v>8</v>
      </c>
      <c r="B39" s="176"/>
      <c r="C39" s="137"/>
      <c r="D39" s="138"/>
      <c r="E39" s="138"/>
      <c r="F39" s="137"/>
      <c r="G39" s="138"/>
      <c r="H39" s="139"/>
      <c r="I39" s="140"/>
      <c r="J39" s="138"/>
      <c r="K39" s="139"/>
      <c r="L39" s="140"/>
      <c r="M39" s="138"/>
      <c r="N39" s="141"/>
      <c r="O39" s="154">
        <f t="shared" si="0"/>
        <v>0</v>
      </c>
      <c r="P39" s="155"/>
      <c r="Q39" s="155"/>
      <c r="R39" s="156"/>
      <c r="S39" s="154">
        <f t="shared" si="1"/>
        <v>0</v>
      </c>
      <c r="T39" s="155"/>
      <c r="U39" s="155"/>
      <c r="V39" s="157"/>
    </row>
    <row r="40" spans="1:22" ht="21.4" customHeight="1" x14ac:dyDescent="0.15">
      <c r="A40" s="176">
        <v>9</v>
      </c>
      <c r="B40" s="176"/>
      <c r="C40" s="137"/>
      <c r="D40" s="138"/>
      <c r="E40" s="138"/>
      <c r="F40" s="137"/>
      <c r="G40" s="138"/>
      <c r="H40" s="139"/>
      <c r="I40" s="140"/>
      <c r="J40" s="138"/>
      <c r="K40" s="139"/>
      <c r="L40" s="140"/>
      <c r="M40" s="138"/>
      <c r="N40" s="141"/>
      <c r="O40" s="154">
        <f t="shared" si="0"/>
        <v>0</v>
      </c>
      <c r="P40" s="155"/>
      <c r="Q40" s="155"/>
      <c r="R40" s="156"/>
      <c r="S40" s="154">
        <f t="shared" si="1"/>
        <v>0</v>
      </c>
      <c r="T40" s="155"/>
      <c r="U40" s="155"/>
      <c r="V40" s="157"/>
    </row>
    <row r="41" spans="1:22" ht="21.4" customHeight="1" thickBot="1" x14ac:dyDescent="0.2">
      <c r="A41" s="147">
        <v>10</v>
      </c>
      <c r="B41" s="147"/>
      <c r="C41" s="142"/>
      <c r="D41" s="143"/>
      <c r="E41" s="143"/>
      <c r="F41" s="142"/>
      <c r="G41" s="143"/>
      <c r="H41" s="144"/>
      <c r="I41" s="145"/>
      <c r="J41" s="143"/>
      <c r="K41" s="144"/>
      <c r="L41" s="145"/>
      <c r="M41" s="143"/>
      <c r="N41" s="146"/>
      <c r="O41" s="250">
        <f t="shared" si="0"/>
        <v>0</v>
      </c>
      <c r="P41" s="251"/>
      <c r="Q41" s="251"/>
      <c r="R41" s="252"/>
      <c r="S41" s="250">
        <f t="shared" si="1"/>
        <v>0</v>
      </c>
      <c r="T41" s="251"/>
      <c r="U41" s="251"/>
      <c r="V41" s="253"/>
    </row>
    <row r="42" spans="1:22" ht="21.4" customHeight="1" thickTop="1" x14ac:dyDescent="0.15">
      <c r="A42" s="135" t="s">
        <v>21</v>
      </c>
      <c r="B42" s="136"/>
      <c r="C42" s="136"/>
      <c r="D42" s="136"/>
      <c r="E42" s="136"/>
      <c r="F42" s="134">
        <f>SUM(F32:H41)</f>
        <v>0</v>
      </c>
      <c r="G42" s="132"/>
      <c r="H42" s="132"/>
      <c r="I42" s="132">
        <f>SUM(I32:K41)</f>
        <v>0</v>
      </c>
      <c r="J42" s="132"/>
      <c r="K42" s="132"/>
      <c r="L42" s="132">
        <f>SUM(L32:N41)</f>
        <v>0</v>
      </c>
      <c r="M42" s="132"/>
      <c r="N42" s="133"/>
      <c r="O42" s="158">
        <f>SUM(O32:R41)</f>
        <v>0</v>
      </c>
      <c r="P42" s="159"/>
      <c r="Q42" s="159"/>
      <c r="R42" s="160"/>
      <c r="S42" s="158">
        <f>SUM(S32:V41)</f>
        <v>0</v>
      </c>
      <c r="T42" s="159"/>
      <c r="U42" s="159"/>
      <c r="V42" s="160"/>
    </row>
    <row r="43" spans="1:22" s="5" customFormat="1" ht="18" customHeight="1" x14ac:dyDescent="0.15">
      <c r="A43" s="115" t="s">
        <v>122</v>
      </c>
      <c r="B43" s="20"/>
      <c r="C43" s="20"/>
      <c r="D43" s="20"/>
    </row>
    <row r="44" spans="1:22" s="5" customFormat="1" ht="18" customHeight="1" x14ac:dyDescent="0.15">
      <c r="A44" s="20" t="s">
        <v>75</v>
      </c>
      <c r="B44" s="20"/>
      <c r="C44" s="20"/>
      <c r="D44" s="20"/>
    </row>
    <row r="45" spans="1:22" s="5" customFormat="1" ht="18" customHeight="1" x14ac:dyDescent="0.15">
      <c r="A45" s="20" t="s">
        <v>76</v>
      </c>
      <c r="B45" s="20"/>
      <c r="C45" s="20"/>
      <c r="D45" s="20"/>
    </row>
  </sheetData>
  <sheetProtection password="8DCC" sheet="1" selectLockedCells="1"/>
  <mergeCells count="122">
    <mergeCell ref="O41:R41"/>
    <mergeCell ref="S41:V41"/>
    <mergeCell ref="O38:R38"/>
    <mergeCell ref="S38:V38"/>
    <mergeCell ref="O39:R39"/>
    <mergeCell ref="S39:V39"/>
    <mergeCell ref="F35:H35"/>
    <mergeCell ref="I35:K35"/>
    <mergeCell ref="L35:N35"/>
    <mergeCell ref="F36:H36"/>
    <mergeCell ref="I36:K36"/>
    <mergeCell ref="L36:N36"/>
    <mergeCell ref="O36:R36"/>
    <mergeCell ref="S36:V36"/>
    <mergeCell ref="O37:R37"/>
    <mergeCell ref="S37:V37"/>
    <mergeCell ref="F39:H39"/>
    <mergeCell ref="I39:K39"/>
    <mergeCell ref="L39:N39"/>
    <mergeCell ref="O40:R40"/>
    <mergeCell ref="S40:V40"/>
    <mergeCell ref="S8:V11"/>
    <mergeCell ref="A10:C11"/>
    <mergeCell ref="E10:G10"/>
    <mergeCell ref="E11:G11"/>
    <mergeCell ref="H8:R9"/>
    <mergeCell ref="H11:R11"/>
    <mergeCell ref="H10:R10"/>
    <mergeCell ref="E25:F25"/>
    <mergeCell ref="A25:D25"/>
    <mergeCell ref="H22:V22"/>
    <mergeCell ref="A22:G22"/>
    <mergeCell ref="H14:V14"/>
    <mergeCell ref="H13:V13"/>
    <mergeCell ref="H12:V12"/>
    <mergeCell ref="H17:V17"/>
    <mergeCell ref="H16:V16"/>
    <mergeCell ref="H15:V15"/>
    <mergeCell ref="A8:G9"/>
    <mergeCell ref="C30:E31"/>
    <mergeCell ref="L32:N32"/>
    <mergeCell ref="I32:K32"/>
    <mergeCell ref="F32:H32"/>
    <mergeCell ref="F33:H33"/>
    <mergeCell ref="I33:K33"/>
    <mergeCell ref="L33:N33"/>
    <mergeCell ref="T1:V1"/>
    <mergeCell ref="A2:V2"/>
    <mergeCell ref="A3:V3"/>
    <mergeCell ref="A5:V5"/>
    <mergeCell ref="E12:G12"/>
    <mergeCell ref="E13:G13"/>
    <mergeCell ref="E14:G14"/>
    <mergeCell ref="A15:A19"/>
    <mergeCell ref="E15:G15"/>
    <mergeCell ref="E16:G16"/>
    <mergeCell ref="E17:G17"/>
    <mergeCell ref="E18:G18"/>
    <mergeCell ref="E19:G19"/>
    <mergeCell ref="A12:D14"/>
    <mergeCell ref="B15:D17"/>
    <mergeCell ref="B18:D19"/>
    <mergeCell ref="H18:V18"/>
    <mergeCell ref="O42:R42"/>
    <mergeCell ref="S42:V42"/>
    <mergeCell ref="H19:V19"/>
    <mergeCell ref="Q27:V28"/>
    <mergeCell ref="N27:P28"/>
    <mergeCell ref="A34:B34"/>
    <mergeCell ref="A37:B37"/>
    <mergeCell ref="A36:B36"/>
    <mergeCell ref="A35:B35"/>
    <mergeCell ref="A38:B38"/>
    <mergeCell ref="A39:B39"/>
    <mergeCell ref="A40:B40"/>
    <mergeCell ref="A30:B31"/>
    <mergeCell ref="O31:R31"/>
    <mergeCell ref="A33:B33"/>
    <mergeCell ref="A32:B32"/>
    <mergeCell ref="O33:R33"/>
    <mergeCell ref="L31:N31"/>
    <mergeCell ref="I31:K31"/>
    <mergeCell ref="F31:H31"/>
    <mergeCell ref="S31:V31"/>
    <mergeCell ref="O32:R32"/>
    <mergeCell ref="S32:V32"/>
    <mergeCell ref="S33:V33"/>
    <mergeCell ref="F34:H34"/>
    <mergeCell ref="I34:K34"/>
    <mergeCell ref="L34:N34"/>
    <mergeCell ref="F30:V30"/>
    <mergeCell ref="F37:H37"/>
    <mergeCell ref="I37:K37"/>
    <mergeCell ref="L37:N37"/>
    <mergeCell ref="F38:H38"/>
    <mergeCell ref="I38:K38"/>
    <mergeCell ref="L38:N38"/>
    <mergeCell ref="O34:R34"/>
    <mergeCell ref="S34:V34"/>
    <mergeCell ref="O35:R35"/>
    <mergeCell ref="S35:V35"/>
    <mergeCell ref="C32:E32"/>
    <mergeCell ref="C33:E33"/>
    <mergeCell ref="C34:E34"/>
    <mergeCell ref="C35:E35"/>
    <mergeCell ref="C36:E36"/>
    <mergeCell ref="C37:E37"/>
    <mergeCell ref="C38:E38"/>
    <mergeCell ref="C39:E39"/>
    <mergeCell ref="C40:E40"/>
    <mergeCell ref="L42:N42"/>
    <mergeCell ref="I42:K42"/>
    <mergeCell ref="F42:H42"/>
    <mergeCell ref="A42:E42"/>
    <mergeCell ref="F40:H40"/>
    <mergeCell ref="I40:K40"/>
    <mergeCell ref="L40:N40"/>
    <mergeCell ref="F41:H41"/>
    <mergeCell ref="I41:K41"/>
    <mergeCell ref="L41:N41"/>
    <mergeCell ref="C41:E41"/>
    <mergeCell ref="A41:B41"/>
  </mergeCells>
  <phoneticPr fontId="2"/>
  <pageMargins left="0.78740157480314965" right="0.78740157480314965" top="0.35433070866141736" bottom="0.15748031496062992"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sheetPr>
  <dimension ref="A1:U46"/>
  <sheetViews>
    <sheetView topLeftCell="A27" zoomScale="130" zoomScaleNormal="130" workbookViewId="0">
      <selection activeCell="S46" sqref="S46:U46"/>
    </sheetView>
  </sheetViews>
  <sheetFormatPr defaultRowHeight="12.75" x14ac:dyDescent="0.15"/>
  <cols>
    <col min="1" max="3" width="4.125" style="33" customWidth="1"/>
    <col min="4" max="32" width="4.125" style="34" customWidth="1"/>
    <col min="33" max="16384" width="9" style="34"/>
  </cols>
  <sheetData>
    <row r="1" spans="1:21" s="27" customFormat="1" ht="17.25" customHeight="1" x14ac:dyDescent="0.15">
      <c r="A1" s="25"/>
      <c r="B1" s="25"/>
      <c r="C1" s="26"/>
      <c r="D1" s="26"/>
      <c r="E1" s="26"/>
      <c r="F1" s="26"/>
      <c r="G1" s="26"/>
      <c r="S1" s="279"/>
      <c r="T1" s="279"/>
      <c r="U1" s="279"/>
    </row>
    <row r="2" spans="1:21" s="27" customFormat="1" x14ac:dyDescent="0.15">
      <c r="A2" s="25"/>
      <c r="B2" s="25"/>
      <c r="C2" s="26"/>
      <c r="D2" s="26"/>
      <c r="E2" s="26"/>
      <c r="F2" s="26"/>
      <c r="G2" s="26"/>
    </row>
    <row r="3" spans="1:21" s="27" customFormat="1" ht="17.25" customHeight="1" x14ac:dyDescent="0.15">
      <c r="A3" s="25" t="s">
        <v>96</v>
      </c>
      <c r="B3" s="25"/>
      <c r="C3" s="25"/>
      <c r="S3" s="28"/>
      <c r="T3" s="28"/>
      <c r="U3" s="28"/>
    </row>
    <row r="4" spans="1:21" s="27" customFormat="1" ht="17.25" customHeight="1" x14ac:dyDescent="0.15">
      <c r="A4" s="31" t="s">
        <v>84</v>
      </c>
      <c r="B4" s="25"/>
      <c r="C4" s="25"/>
      <c r="S4" s="28"/>
      <c r="T4" s="28"/>
      <c r="U4" s="28"/>
    </row>
    <row r="5" spans="1:21" s="27" customFormat="1" ht="17.25" customHeight="1" x14ac:dyDescent="0.15">
      <c r="A5" s="31" t="s">
        <v>83</v>
      </c>
      <c r="B5" s="25"/>
      <c r="C5" s="25"/>
      <c r="S5" s="28"/>
      <c r="T5" s="28"/>
      <c r="U5" s="28"/>
    </row>
    <row r="6" spans="1:21" s="27" customFormat="1" ht="17.100000000000001" customHeight="1" x14ac:dyDescent="0.15">
      <c r="A6" s="286"/>
      <c r="B6" s="287"/>
      <c r="C6" s="287"/>
      <c r="D6" s="287"/>
      <c r="E6" s="287"/>
      <c r="F6" s="287"/>
      <c r="G6" s="287"/>
      <c r="H6" s="287"/>
      <c r="I6" s="287"/>
      <c r="J6" s="287"/>
      <c r="K6" s="287"/>
      <c r="L6" s="287"/>
      <c r="M6" s="287"/>
      <c r="N6" s="287"/>
      <c r="O6" s="287"/>
      <c r="P6" s="287"/>
      <c r="Q6" s="287"/>
      <c r="R6" s="287"/>
      <c r="S6" s="287"/>
      <c r="T6" s="287"/>
      <c r="U6" s="288"/>
    </row>
    <row r="7" spans="1:21" s="27" customFormat="1" ht="17.100000000000001" customHeight="1" x14ac:dyDescent="0.15">
      <c r="A7" s="289"/>
      <c r="B7" s="290"/>
      <c r="C7" s="290"/>
      <c r="D7" s="290"/>
      <c r="E7" s="290"/>
      <c r="F7" s="290"/>
      <c r="G7" s="290"/>
      <c r="H7" s="290"/>
      <c r="I7" s="290"/>
      <c r="J7" s="290"/>
      <c r="K7" s="290"/>
      <c r="L7" s="290"/>
      <c r="M7" s="290"/>
      <c r="N7" s="290"/>
      <c r="O7" s="290"/>
      <c r="P7" s="290"/>
      <c r="Q7" s="290"/>
      <c r="R7" s="290"/>
      <c r="S7" s="290"/>
      <c r="T7" s="290"/>
      <c r="U7" s="291"/>
    </row>
    <row r="8" spans="1:21" s="27" customFormat="1" ht="17.100000000000001" customHeight="1" x14ac:dyDescent="0.15">
      <c r="A8" s="292"/>
      <c r="B8" s="293"/>
      <c r="C8" s="293"/>
      <c r="D8" s="293"/>
      <c r="E8" s="293"/>
      <c r="F8" s="293"/>
      <c r="G8" s="293"/>
      <c r="H8" s="293"/>
      <c r="I8" s="293"/>
      <c r="J8" s="293"/>
      <c r="K8" s="293"/>
      <c r="L8" s="293"/>
      <c r="M8" s="293"/>
      <c r="N8" s="293"/>
      <c r="O8" s="293"/>
      <c r="P8" s="293"/>
      <c r="Q8" s="293"/>
      <c r="R8" s="293"/>
      <c r="S8" s="293"/>
      <c r="T8" s="293"/>
      <c r="U8" s="294"/>
    </row>
    <row r="9" spans="1:21" s="27" customFormat="1" ht="10.5" customHeight="1" x14ac:dyDescent="0.15">
      <c r="A9" s="25"/>
      <c r="B9" s="25"/>
      <c r="C9" s="25"/>
      <c r="S9" s="28"/>
      <c r="T9" s="28"/>
      <c r="U9" s="28"/>
    </row>
    <row r="10" spans="1:21" s="27" customFormat="1" ht="17.25" customHeight="1" x14ac:dyDescent="0.15">
      <c r="A10" s="25" t="s">
        <v>97</v>
      </c>
      <c r="B10" s="25"/>
      <c r="C10" s="25"/>
      <c r="S10" s="28"/>
      <c r="T10" s="28"/>
      <c r="U10" s="28"/>
    </row>
    <row r="11" spans="1:21" s="27" customFormat="1" ht="17.25" customHeight="1" x14ac:dyDescent="0.15">
      <c r="A11" s="31" t="s">
        <v>85</v>
      </c>
      <c r="B11" s="25"/>
      <c r="C11" s="25"/>
      <c r="S11" s="28"/>
      <c r="T11" s="28"/>
      <c r="U11" s="28"/>
    </row>
    <row r="12" spans="1:21" s="27" customFormat="1" ht="17.25" customHeight="1" x14ac:dyDescent="0.15">
      <c r="A12" s="295" t="s">
        <v>86</v>
      </c>
      <c r="B12" s="295"/>
      <c r="C12" s="295"/>
      <c r="D12" s="295"/>
      <c r="E12" s="295"/>
      <c r="F12" s="295"/>
      <c r="G12" s="295"/>
      <c r="H12" s="295"/>
      <c r="I12" s="295"/>
      <c r="J12" s="295"/>
      <c r="K12" s="295"/>
      <c r="L12" s="295"/>
      <c r="M12" s="295" t="s">
        <v>89</v>
      </c>
      <c r="N12" s="295"/>
      <c r="O12" s="295"/>
      <c r="P12" s="295"/>
      <c r="Q12" s="295"/>
      <c r="R12" s="295"/>
      <c r="S12" s="295"/>
      <c r="T12" s="295"/>
      <c r="U12" s="295"/>
    </row>
    <row r="13" spans="1:21" s="27" customFormat="1" ht="17.25" customHeight="1" x14ac:dyDescent="0.15">
      <c r="A13" s="268" t="s">
        <v>77</v>
      </c>
      <c r="B13" s="268"/>
      <c r="C13" s="268"/>
      <c r="D13" s="268"/>
      <c r="E13" s="268"/>
      <c r="F13" s="268"/>
      <c r="G13" s="268"/>
      <c r="H13" s="268"/>
      <c r="I13" s="268"/>
      <c r="J13" s="268"/>
      <c r="K13" s="268"/>
      <c r="L13" s="268"/>
      <c r="M13" s="271"/>
      <c r="N13" s="271"/>
      <c r="O13" s="271"/>
      <c r="P13" s="271"/>
      <c r="Q13" s="271"/>
      <c r="R13" s="271"/>
      <c r="S13" s="271"/>
      <c r="T13" s="272" t="s">
        <v>88</v>
      </c>
      <c r="U13" s="266"/>
    </row>
    <row r="14" spans="1:21" s="27" customFormat="1" ht="17.25" customHeight="1" x14ac:dyDescent="0.15">
      <c r="A14" s="268" t="s">
        <v>78</v>
      </c>
      <c r="B14" s="268"/>
      <c r="C14" s="268"/>
      <c r="D14" s="268"/>
      <c r="E14" s="268"/>
      <c r="F14" s="268"/>
      <c r="G14" s="268"/>
      <c r="H14" s="268"/>
      <c r="I14" s="268"/>
      <c r="J14" s="268"/>
      <c r="K14" s="268"/>
      <c r="L14" s="268"/>
      <c r="M14" s="271"/>
      <c r="N14" s="271"/>
      <c r="O14" s="271"/>
      <c r="P14" s="271"/>
      <c r="Q14" s="271"/>
      <c r="R14" s="271"/>
      <c r="S14" s="271"/>
      <c r="T14" s="266" t="s">
        <v>88</v>
      </c>
      <c r="U14" s="266"/>
    </row>
    <row r="15" spans="1:21" s="27" customFormat="1" ht="17.25" customHeight="1" x14ac:dyDescent="0.15">
      <c r="A15" s="268" t="s">
        <v>79</v>
      </c>
      <c r="B15" s="268"/>
      <c r="C15" s="268"/>
      <c r="D15" s="268"/>
      <c r="E15" s="268"/>
      <c r="F15" s="268"/>
      <c r="G15" s="268"/>
      <c r="H15" s="268"/>
      <c r="I15" s="268"/>
      <c r="J15" s="268"/>
      <c r="K15" s="268"/>
      <c r="L15" s="268"/>
      <c r="M15" s="271"/>
      <c r="N15" s="271"/>
      <c r="O15" s="271"/>
      <c r="P15" s="271"/>
      <c r="Q15" s="271"/>
      <c r="R15" s="271"/>
      <c r="S15" s="271"/>
      <c r="T15" s="266" t="s">
        <v>88</v>
      </c>
      <c r="U15" s="266"/>
    </row>
    <row r="16" spans="1:21" s="27" customFormat="1" ht="17.25" customHeight="1" x14ac:dyDescent="0.15">
      <c r="A16" s="268" t="s">
        <v>80</v>
      </c>
      <c r="B16" s="268"/>
      <c r="C16" s="268"/>
      <c r="D16" s="268"/>
      <c r="E16" s="268"/>
      <c r="F16" s="268"/>
      <c r="G16" s="268"/>
      <c r="H16" s="268"/>
      <c r="I16" s="268"/>
      <c r="J16" s="268"/>
      <c r="K16" s="268"/>
      <c r="L16" s="268"/>
      <c r="M16" s="271"/>
      <c r="N16" s="271"/>
      <c r="O16" s="271"/>
      <c r="P16" s="271"/>
      <c r="Q16" s="271"/>
      <c r="R16" s="271"/>
      <c r="S16" s="271"/>
      <c r="T16" s="266" t="s">
        <v>88</v>
      </c>
      <c r="U16" s="266"/>
    </row>
    <row r="17" spans="1:21" s="27" customFormat="1" ht="17.25" customHeight="1" x14ac:dyDescent="0.15">
      <c r="A17" s="268" t="s">
        <v>81</v>
      </c>
      <c r="B17" s="268"/>
      <c r="C17" s="268"/>
      <c r="D17" s="268"/>
      <c r="E17" s="268"/>
      <c r="F17" s="268"/>
      <c r="G17" s="268"/>
      <c r="H17" s="268"/>
      <c r="I17" s="268"/>
      <c r="J17" s="268"/>
      <c r="K17" s="268"/>
      <c r="L17" s="268"/>
      <c r="M17" s="271"/>
      <c r="N17" s="271"/>
      <c r="O17" s="271"/>
      <c r="P17" s="271"/>
      <c r="Q17" s="271"/>
      <c r="R17" s="271"/>
      <c r="S17" s="271"/>
      <c r="T17" s="266" t="s">
        <v>88</v>
      </c>
      <c r="U17" s="266"/>
    </row>
    <row r="18" spans="1:21" s="27" customFormat="1" ht="17.25" customHeight="1" x14ac:dyDescent="0.15">
      <c r="A18" s="268" t="s">
        <v>90</v>
      </c>
      <c r="B18" s="269"/>
      <c r="C18" s="269"/>
      <c r="D18" s="269"/>
      <c r="E18" s="270"/>
      <c r="F18" s="270"/>
      <c r="G18" s="270"/>
      <c r="H18" s="270"/>
      <c r="I18" s="270"/>
      <c r="J18" s="270"/>
      <c r="K18" s="270"/>
      <c r="L18" s="270"/>
      <c r="M18" s="271"/>
      <c r="N18" s="271"/>
      <c r="O18" s="271"/>
      <c r="P18" s="271"/>
      <c r="Q18" s="271"/>
      <c r="R18" s="271"/>
      <c r="S18" s="271"/>
      <c r="T18" s="266"/>
      <c r="U18" s="266"/>
    </row>
    <row r="19" spans="1:21" s="27" customFormat="1" ht="17.25" customHeight="1" x14ac:dyDescent="0.15">
      <c r="A19" s="268" t="s">
        <v>87</v>
      </c>
      <c r="B19" s="269"/>
      <c r="C19" s="269"/>
      <c r="D19" s="269"/>
      <c r="E19" s="269"/>
      <c r="F19" s="269"/>
      <c r="G19" s="269"/>
      <c r="H19" s="269"/>
      <c r="I19" s="269"/>
      <c r="J19" s="269"/>
      <c r="K19" s="269"/>
      <c r="L19" s="269"/>
      <c r="M19" s="267">
        <f>SUM(M13:S18)</f>
        <v>0</v>
      </c>
      <c r="N19" s="267"/>
      <c r="O19" s="267"/>
      <c r="P19" s="267"/>
      <c r="Q19" s="267"/>
      <c r="R19" s="267"/>
      <c r="S19" s="267"/>
      <c r="T19" s="266" t="s">
        <v>88</v>
      </c>
      <c r="U19" s="266"/>
    </row>
    <row r="20" spans="1:21" s="27" customFormat="1" ht="10.5" customHeight="1" x14ac:dyDescent="0.15">
      <c r="A20" s="25"/>
      <c r="B20" s="25"/>
      <c r="C20" s="25"/>
      <c r="S20" s="28"/>
      <c r="T20" s="28"/>
      <c r="U20" s="28"/>
    </row>
    <row r="21" spans="1:21" s="27" customFormat="1" ht="20.25" customHeight="1" x14ac:dyDescent="0.15">
      <c r="A21" s="29" t="s">
        <v>98</v>
      </c>
      <c r="B21" s="29"/>
      <c r="C21" s="29"/>
      <c r="D21" s="30"/>
      <c r="E21" s="30"/>
      <c r="F21" s="30"/>
      <c r="G21" s="30"/>
      <c r="H21" s="30"/>
      <c r="I21" s="30"/>
      <c r="J21" s="30"/>
      <c r="K21" s="30"/>
      <c r="L21" s="30"/>
      <c r="M21" s="30"/>
      <c r="N21" s="30"/>
      <c r="O21" s="30"/>
      <c r="P21" s="30"/>
      <c r="Q21" s="30"/>
      <c r="R21" s="30"/>
      <c r="S21" s="30"/>
      <c r="T21" s="30"/>
      <c r="U21" s="30"/>
    </row>
    <row r="22" spans="1:21" s="32" customFormat="1" ht="29.25" customHeight="1" x14ac:dyDescent="0.15">
      <c r="A22" s="280" t="s">
        <v>91</v>
      </c>
      <c r="B22" s="281"/>
      <c r="C22" s="281"/>
      <c r="D22" s="281"/>
      <c r="E22" s="281"/>
      <c r="F22" s="281"/>
      <c r="G22" s="281"/>
      <c r="H22" s="281"/>
      <c r="I22" s="281"/>
      <c r="J22" s="281"/>
      <c r="K22" s="281"/>
      <c r="L22" s="281"/>
      <c r="M22" s="281"/>
      <c r="N22" s="281"/>
      <c r="O22" s="281"/>
      <c r="P22" s="281"/>
      <c r="Q22" s="281"/>
      <c r="R22" s="281"/>
      <c r="S22" s="281"/>
      <c r="T22" s="281"/>
      <c r="U22" s="281"/>
    </row>
    <row r="23" spans="1:21" s="32" customFormat="1" ht="20.25" customHeight="1" x14ac:dyDescent="0.15">
      <c r="A23" s="281" t="s">
        <v>82</v>
      </c>
      <c r="B23" s="281"/>
      <c r="C23" s="281"/>
      <c r="D23" s="281"/>
      <c r="E23" s="281"/>
      <c r="F23" s="281"/>
      <c r="G23" s="281"/>
      <c r="H23" s="281"/>
      <c r="I23" s="281"/>
      <c r="J23" s="281"/>
      <c r="K23" s="281"/>
      <c r="L23" s="281"/>
      <c r="M23" s="281"/>
      <c r="N23" s="281"/>
      <c r="O23" s="281"/>
      <c r="P23" s="281"/>
      <c r="Q23" s="281"/>
      <c r="R23" s="281"/>
      <c r="S23" s="281"/>
      <c r="T23" s="281"/>
      <c r="U23" s="281"/>
    </row>
    <row r="24" spans="1:21" s="32" customFormat="1" ht="20.25" customHeight="1" x14ac:dyDescent="0.15">
      <c r="A24" s="265" t="s">
        <v>43</v>
      </c>
      <c r="B24" s="265"/>
      <c r="C24" s="265"/>
      <c r="D24" s="265"/>
      <c r="E24" s="265"/>
      <c r="F24" s="265"/>
      <c r="G24" s="265"/>
      <c r="H24" s="265"/>
      <c r="I24" s="265"/>
      <c r="J24" s="265"/>
      <c r="K24" s="265"/>
      <c r="L24" s="265"/>
      <c r="M24" s="265"/>
      <c r="N24" s="265"/>
      <c r="O24" s="265"/>
      <c r="P24" s="265"/>
      <c r="Q24" s="265"/>
      <c r="R24" s="265"/>
      <c r="S24" s="265"/>
      <c r="T24" s="265"/>
      <c r="U24" s="265"/>
    </row>
    <row r="25" spans="1:21" s="27" customFormat="1" ht="21" customHeight="1" x14ac:dyDescent="0.15">
      <c r="A25" s="285" t="s">
        <v>22</v>
      </c>
      <c r="B25" s="285"/>
      <c r="C25" s="285"/>
      <c r="D25" s="285"/>
      <c r="E25" s="285"/>
      <c r="F25" s="285" t="s">
        <v>23</v>
      </c>
      <c r="G25" s="285"/>
      <c r="H25" s="285"/>
      <c r="I25" s="285"/>
      <c r="J25" s="285"/>
      <c r="K25" s="285"/>
      <c r="L25" s="285"/>
      <c r="M25" s="285"/>
      <c r="N25" s="285"/>
      <c r="O25" s="285"/>
      <c r="P25" s="285"/>
      <c r="Q25" s="285"/>
      <c r="R25" s="285"/>
      <c r="S25" s="285"/>
      <c r="T25" s="285"/>
      <c r="U25" s="285"/>
    </row>
    <row r="26" spans="1:21" s="27" customFormat="1" ht="17.25" customHeight="1" x14ac:dyDescent="0.15">
      <c r="A26" s="282"/>
      <c r="B26" s="283"/>
      <c r="C26" s="283"/>
      <c r="D26" s="283"/>
      <c r="E26" s="284"/>
      <c r="F26" s="264"/>
      <c r="G26" s="264"/>
      <c r="H26" s="264"/>
      <c r="I26" s="264"/>
      <c r="J26" s="264"/>
      <c r="K26" s="264"/>
      <c r="L26" s="264"/>
      <c r="M26" s="264"/>
      <c r="N26" s="264"/>
      <c r="O26" s="264"/>
      <c r="P26" s="264"/>
      <c r="Q26" s="264"/>
      <c r="R26" s="264"/>
      <c r="S26" s="264"/>
      <c r="T26" s="264"/>
      <c r="U26" s="264"/>
    </row>
    <row r="27" spans="1:21" s="27" customFormat="1" ht="17.45" customHeight="1" x14ac:dyDescent="0.15">
      <c r="A27" s="263"/>
      <c r="B27" s="263"/>
      <c r="C27" s="263"/>
      <c r="D27" s="263"/>
      <c r="E27" s="263"/>
      <c r="F27" s="264"/>
      <c r="G27" s="264"/>
      <c r="H27" s="264"/>
      <c r="I27" s="264"/>
      <c r="J27" s="264"/>
      <c r="K27" s="264"/>
      <c r="L27" s="264"/>
      <c r="M27" s="264"/>
      <c r="N27" s="264"/>
      <c r="O27" s="264"/>
      <c r="P27" s="264"/>
      <c r="Q27" s="264"/>
      <c r="R27" s="264"/>
      <c r="S27" s="264"/>
      <c r="T27" s="264"/>
      <c r="U27" s="264"/>
    </row>
    <row r="28" spans="1:21" s="27" customFormat="1" ht="17.45" customHeight="1" x14ac:dyDescent="0.15">
      <c r="A28" s="263"/>
      <c r="B28" s="263"/>
      <c r="C28" s="263"/>
      <c r="D28" s="263"/>
      <c r="E28" s="263"/>
      <c r="F28" s="264"/>
      <c r="G28" s="264"/>
      <c r="H28" s="264"/>
      <c r="I28" s="264"/>
      <c r="J28" s="264"/>
      <c r="K28" s="264"/>
      <c r="L28" s="264"/>
      <c r="M28" s="264"/>
      <c r="N28" s="264"/>
      <c r="O28" s="264"/>
      <c r="P28" s="264"/>
      <c r="Q28" s="264"/>
      <c r="R28" s="264"/>
      <c r="S28" s="264"/>
      <c r="T28" s="264"/>
      <c r="U28" s="264"/>
    </row>
    <row r="29" spans="1:21" s="27" customFormat="1" ht="17.45" customHeight="1" x14ac:dyDescent="0.15">
      <c r="A29" s="263"/>
      <c r="B29" s="263"/>
      <c r="C29" s="263"/>
      <c r="D29" s="263"/>
      <c r="E29" s="263"/>
      <c r="F29" s="264"/>
      <c r="G29" s="264"/>
      <c r="H29" s="264"/>
      <c r="I29" s="264"/>
      <c r="J29" s="264"/>
      <c r="K29" s="264"/>
      <c r="L29" s="264"/>
      <c r="M29" s="264"/>
      <c r="N29" s="264"/>
      <c r="O29" s="264"/>
      <c r="P29" s="264"/>
      <c r="Q29" s="264"/>
      <c r="R29" s="264"/>
      <c r="S29" s="264"/>
      <c r="T29" s="264"/>
      <c r="U29" s="264"/>
    </row>
    <row r="30" spans="1:21" s="27" customFormat="1" ht="17.45" customHeight="1" x14ac:dyDescent="0.15">
      <c r="A30" s="263"/>
      <c r="B30" s="263"/>
      <c r="C30" s="263"/>
      <c r="D30" s="263"/>
      <c r="E30" s="263"/>
      <c r="F30" s="264"/>
      <c r="G30" s="264"/>
      <c r="H30" s="264"/>
      <c r="I30" s="264"/>
      <c r="J30" s="264"/>
      <c r="K30" s="264"/>
      <c r="L30" s="264"/>
      <c r="M30" s="264"/>
      <c r="N30" s="264"/>
      <c r="O30" s="264"/>
      <c r="P30" s="264"/>
      <c r="Q30" s="264"/>
      <c r="R30" s="264"/>
      <c r="S30" s="264"/>
      <c r="T30" s="264"/>
      <c r="U30" s="264"/>
    </row>
    <row r="31" spans="1:21" s="27" customFormat="1" ht="17.45" customHeight="1" x14ac:dyDescent="0.15">
      <c r="A31" s="263"/>
      <c r="B31" s="263"/>
      <c r="C31" s="263"/>
      <c r="D31" s="263"/>
      <c r="E31" s="263"/>
      <c r="F31" s="264"/>
      <c r="G31" s="264"/>
      <c r="H31" s="264"/>
      <c r="I31" s="264"/>
      <c r="J31" s="264"/>
      <c r="K31" s="264"/>
      <c r="L31" s="264"/>
      <c r="M31" s="264"/>
      <c r="N31" s="264"/>
      <c r="O31" s="264"/>
      <c r="P31" s="264"/>
      <c r="Q31" s="264"/>
      <c r="R31" s="264"/>
      <c r="S31" s="264"/>
      <c r="T31" s="264"/>
      <c r="U31" s="264"/>
    </row>
    <row r="32" spans="1:21" s="27" customFormat="1" ht="17.45" customHeight="1" x14ac:dyDescent="0.15">
      <c r="A32" s="263"/>
      <c r="B32" s="263"/>
      <c r="C32" s="263"/>
      <c r="D32" s="263"/>
      <c r="E32" s="263"/>
      <c r="F32" s="264"/>
      <c r="G32" s="264"/>
      <c r="H32" s="264"/>
      <c r="I32" s="264"/>
      <c r="J32" s="264"/>
      <c r="K32" s="264"/>
      <c r="L32" s="264"/>
      <c r="M32" s="264"/>
      <c r="N32" s="264"/>
      <c r="O32" s="264"/>
      <c r="P32" s="264"/>
      <c r="Q32" s="264"/>
      <c r="R32" s="264"/>
      <c r="S32" s="264"/>
      <c r="T32" s="264"/>
      <c r="U32" s="264"/>
    </row>
    <row r="33" spans="1:21" s="27" customFormat="1" ht="17.45" customHeight="1" x14ac:dyDescent="0.15">
      <c r="A33" s="263"/>
      <c r="B33" s="263"/>
      <c r="C33" s="263"/>
      <c r="D33" s="263"/>
      <c r="E33" s="263"/>
      <c r="F33" s="264"/>
      <c r="G33" s="264"/>
      <c r="H33" s="264"/>
      <c r="I33" s="264"/>
      <c r="J33" s="264"/>
      <c r="K33" s="264"/>
      <c r="L33" s="264"/>
      <c r="M33" s="264"/>
      <c r="N33" s="264"/>
      <c r="O33" s="264"/>
      <c r="P33" s="264"/>
      <c r="Q33" s="264"/>
      <c r="R33" s="264"/>
      <c r="S33" s="264"/>
      <c r="T33" s="264"/>
      <c r="U33" s="264"/>
    </row>
    <row r="34" spans="1:21" ht="10.5" customHeight="1" x14ac:dyDescent="0.15"/>
    <row r="35" spans="1:21" ht="20.25" customHeight="1" x14ac:dyDescent="0.15">
      <c r="A35" s="33" t="s">
        <v>99</v>
      </c>
    </row>
    <row r="36" spans="1:21" ht="20.25" customHeight="1" x14ac:dyDescent="0.15">
      <c r="A36" s="265" t="s">
        <v>44</v>
      </c>
      <c r="B36" s="265"/>
      <c r="C36" s="265"/>
      <c r="D36" s="265"/>
      <c r="E36" s="265"/>
      <c r="F36" s="265"/>
      <c r="G36" s="265"/>
      <c r="H36" s="265"/>
      <c r="I36" s="265"/>
      <c r="J36" s="265"/>
      <c r="K36" s="265"/>
      <c r="L36" s="265"/>
      <c r="M36" s="265"/>
      <c r="N36" s="265"/>
      <c r="O36" s="265"/>
      <c r="P36" s="265"/>
      <c r="Q36" s="265"/>
      <c r="R36" s="265"/>
      <c r="S36" s="265"/>
      <c r="T36" s="265"/>
      <c r="U36" s="265"/>
    </row>
    <row r="37" spans="1:21" ht="21" customHeight="1" x14ac:dyDescent="0.15">
      <c r="A37" s="254" t="s">
        <v>23</v>
      </c>
      <c r="B37" s="255"/>
      <c r="C37" s="255"/>
      <c r="D37" s="255"/>
      <c r="E37" s="255"/>
      <c r="F37" s="255"/>
      <c r="G37" s="255"/>
      <c r="H37" s="255"/>
      <c r="I37" s="255"/>
      <c r="J37" s="255"/>
      <c r="K37" s="255"/>
      <c r="L37" s="255"/>
      <c r="M37" s="255"/>
      <c r="N37" s="255"/>
      <c r="O37" s="255"/>
      <c r="P37" s="255"/>
      <c r="Q37" s="255"/>
      <c r="R37" s="256"/>
      <c r="S37" s="254" t="s">
        <v>24</v>
      </c>
      <c r="T37" s="255"/>
      <c r="U37" s="256"/>
    </row>
    <row r="38" spans="1:21" s="32" customFormat="1" ht="30" customHeight="1" x14ac:dyDescent="0.15">
      <c r="A38" s="260" t="s">
        <v>94</v>
      </c>
      <c r="B38" s="261"/>
      <c r="C38" s="261"/>
      <c r="D38" s="261"/>
      <c r="E38" s="261"/>
      <c r="F38" s="261"/>
      <c r="G38" s="261"/>
      <c r="H38" s="261"/>
      <c r="I38" s="261"/>
      <c r="J38" s="261"/>
      <c r="K38" s="261"/>
      <c r="L38" s="261"/>
      <c r="M38" s="261"/>
      <c r="N38" s="261"/>
      <c r="O38" s="261"/>
      <c r="P38" s="261"/>
      <c r="Q38" s="261"/>
      <c r="R38" s="262"/>
      <c r="S38" s="257"/>
      <c r="T38" s="258"/>
      <c r="U38" s="259"/>
    </row>
    <row r="39" spans="1:21" s="32" customFormat="1" ht="30" customHeight="1" x14ac:dyDescent="0.15">
      <c r="A39" s="260" t="s">
        <v>92</v>
      </c>
      <c r="B39" s="261"/>
      <c r="C39" s="261"/>
      <c r="D39" s="261"/>
      <c r="E39" s="261"/>
      <c r="F39" s="261"/>
      <c r="G39" s="261"/>
      <c r="H39" s="261"/>
      <c r="I39" s="261"/>
      <c r="J39" s="261"/>
      <c r="K39" s="261"/>
      <c r="L39" s="261"/>
      <c r="M39" s="261"/>
      <c r="N39" s="261"/>
      <c r="O39" s="261"/>
      <c r="P39" s="261"/>
      <c r="Q39" s="261"/>
      <c r="R39" s="262"/>
      <c r="S39" s="257"/>
      <c r="T39" s="258"/>
      <c r="U39" s="259"/>
    </row>
    <row r="40" spans="1:21" s="32" customFormat="1" ht="30" customHeight="1" x14ac:dyDescent="0.15">
      <c r="A40" s="260" t="s">
        <v>45</v>
      </c>
      <c r="B40" s="261"/>
      <c r="C40" s="261"/>
      <c r="D40" s="261"/>
      <c r="E40" s="261"/>
      <c r="F40" s="261"/>
      <c r="G40" s="261"/>
      <c r="H40" s="261"/>
      <c r="I40" s="261"/>
      <c r="J40" s="261"/>
      <c r="K40" s="261"/>
      <c r="L40" s="261"/>
      <c r="M40" s="261"/>
      <c r="N40" s="261"/>
      <c r="O40" s="261"/>
      <c r="P40" s="261"/>
      <c r="Q40" s="261"/>
      <c r="R40" s="262"/>
      <c r="S40" s="276"/>
      <c r="T40" s="277"/>
      <c r="U40" s="278"/>
    </row>
    <row r="41" spans="1:21" s="32" customFormat="1" ht="20.25" customHeight="1" x14ac:dyDescent="0.15">
      <c r="A41" s="273" t="s">
        <v>25</v>
      </c>
      <c r="B41" s="274"/>
      <c r="C41" s="274"/>
      <c r="D41" s="274"/>
      <c r="E41" s="274"/>
      <c r="F41" s="274"/>
      <c r="G41" s="274"/>
      <c r="H41" s="274"/>
      <c r="I41" s="274"/>
      <c r="J41" s="274"/>
      <c r="K41" s="274"/>
      <c r="L41" s="274"/>
      <c r="M41" s="274"/>
      <c r="N41" s="274"/>
      <c r="O41" s="274"/>
      <c r="P41" s="274"/>
      <c r="Q41" s="274"/>
      <c r="R41" s="275"/>
      <c r="S41" s="257"/>
      <c r="T41" s="258"/>
      <c r="U41" s="259"/>
    </row>
    <row r="42" spans="1:21" s="32" customFormat="1" ht="20.25" customHeight="1" x14ac:dyDescent="0.15">
      <c r="A42" s="273" t="s">
        <v>46</v>
      </c>
      <c r="B42" s="274"/>
      <c r="C42" s="274"/>
      <c r="D42" s="274"/>
      <c r="E42" s="274"/>
      <c r="F42" s="274"/>
      <c r="G42" s="274"/>
      <c r="H42" s="274"/>
      <c r="I42" s="274"/>
      <c r="J42" s="274"/>
      <c r="K42" s="274"/>
      <c r="L42" s="274"/>
      <c r="M42" s="274"/>
      <c r="N42" s="274"/>
      <c r="O42" s="274"/>
      <c r="P42" s="274"/>
      <c r="Q42" s="274"/>
      <c r="R42" s="275"/>
      <c r="S42" s="257"/>
      <c r="T42" s="258"/>
      <c r="U42" s="259"/>
    </row>
    <row r="43" spans="1:21" s="32" customFormat="1" ht="30" customHeight="1" x14ac:dyDescent="0.15">
      <c r="A43" s="260" t="s">
        <v>93</v>
      </c>
      <c r="B43" s="261"/>
      <c r="C43" s="261"/>
      <c r="D43" s="261"/>
      <c r="E43" s="261"/>
      <c r="F43" s="261"/>
      <c r="G43" s="261"/>
      <c r="H43" s="261"/>
      <c r="I43" s="261"/>
      <c r="J43" s="261"/>
      <c r="K43" s="261"/>
      <c r="L43" s="261"/>
      <c r="M43" s="261"/>
      <c r="N43" s="261"/>
      <c r="O43" s="261"/>
      <c r="P43" s="261"/>
      <c r="Q43" s="261"/>
      <c r="R43" s="262"/>
      <c r="S43" s="257"/>
      <c r="T43" s="258"/>
      <c r="U43" s="259"/>
    </row>
    <row r="44" spans="1:21" s="32" customFormat="1" ht="20.25" customHeight="1" x14ac:dyDescent="0.15">
      <c r="A44" s="273" t="s">
        <v>47</v>
      </c>
      <c r="B44" s="274"/>
      <c r="C44" s="274"/>
      <c r="D44" s="274"/>
      <c r="E44" s="274"/>
      <c r="F44" s="274"/>
      <c r="G44" s="274"/>
      <c r="H44" s="274"/>
      <c r="I44" s="274"/>
      <c r="J44" s="274"/>
      <c r="K44" s="274"/>
      <c r="L44" s="274"/>
      <c r="M44" s="274"/>
      <c r="N44" s="274"/>
      <c r="O44" s="274"/>
      <c r="P44" s="274"/>
      <c r="Q44" s="274"/>
      <c r="R44" s="275"/>
      <c r="S44" s="257"/>
      <c r="T44" s="258"/>
      <c r="U44" s="259"/>
    </row>
    <row r="45" spans="1:21" s="32" customFormat="1" ht="30" customHeight="1" x14ac:dyDescent="0.15">
      <c r="A45" s="260" t="s">
        <v>139</v>
      </c>
      <c r="B45" s="261"/>
      <c r="C45" s="261"/>
      <c r="D45" s="261"/>
      <c r="E45" s="261"/>
      <c r="F45" s="261"/>
      <c r="G45" s="261"/>
      <c r="H45" s="261"/>
      <c r="I45" s="261"/>
      <c r="J45" s="261"/>
      <c r="K45" s="261"/>
      <c r="L45" s="261"/>
      <c r="M45" s="261"/>
      <c r="N45" s="261"/>
      <c r="O45" s="261"/>
      <c r="P45" s="261"/>
      <c r="Q45" s="261"/>
      <c r="R45" s="262"/>
      <c r="S45" s="257"/>
      <c r="T45" s="258"/>
      <c r="U45" s="259"/>
    </row>
    <row r="46" spans="1:21" s="32" customFormat="1" ht="20.25" customHeight="1" x14ac:dyDescent="0.15">
      <c r="A46" s="273" t="s">
        <v>48</v>
      </c>
      <c r="B46" s="274"/>
      <c r="C46" s="274"/>
      <c r="D46" s="274"/>
      <c r="E46" s="274"/>
      <c r="F46" s="274"/>
      <c r="G46" s="274"/>
      <c r="H46" s="274"/>
      <c r="I46" s="274"/>
      <c r="J46" s="274"/>
      <c r="K46" s="274"/>
      <c r="L46" s="274"/>
      <c r="M46" s="274"/>
      <c r="N46" s="274"/>
      <c r="O46" s="274"/>
      <c r="P46" s="274"/>
      <c r="Q46" s="274"/>
      <c r="R46" s="275"/>
      <c r="S46" s="257"/>
      <c r="T46" s="258"/>
      <c r="U46" s="259"/>
    </row>
  </sheetData>
  <sheetProtection password="8DCC" sheet="1" selectLockedCells="1"/>
  <mergeCells count="66">
    <mergeCell ref="S1:U1"/>
    <mergeCell ref="A22:U22"/>
    <mergeCell ref="A24:U24"/>
    <mergeCell ref="A26:E26"/>
    <mergeCell ref="A23:U23"/>
    <mergeCell ref="A25:E25"/>
    <mergeCell ref="F25:U25"/>
    <mergeCell ref="A6:U8"/>
    <mergeCell ref="A13:L13"/>
    <mergeCell ref="A14:L14"/>
    <mergeCell ref="A12:L12"/>
    <mergeCell ref="A15:L15"/>
    <mergeCell ref="A16:L16"/>
    <mergeCell ref="A17:L17"/>
    <mergeCell ref="M12:U12"/>
    <mergeCell ref="M13:S13"/>
    <mergeCell ref="A46:R46"/>
    <mergeCell ref="S46:U46"/>
    <mergeCell ref="S39:U39"/>
    <mergeCell ref="S45:U45"/>
    <mergeCell ref="S44:U44"/>
    <mergeCell ref="S42:U42"/>
    <mergeCell ref="S41:U41"/>
    <mergeCell ref="S40:U40"/>
    <mergeCell ref="A39:R39"/>
    <mergeCell ref="A45:R45"/>
    <mergeCell ref="A44:R44"/>
    <mergeCell ref="A42:R42"/>
    <mergeCell ref="A41:R41"/>
    <mergeCell ref="A40:R40"/>
    <mergeCell ref="A43:R43"/>
    <mergeCell ref="S43:U43"/>
    <mergeCell ref="M14:S14"/>
    <mergeCell ref="M15:S15"/>
    <mergeCell ref="M16:S16"/>
    <mergeCell ref="T14:U14"/>
    <mergeCell ref="T13:U13"/>
    <mergeCell ref="A18:D18"/>
    <mergeCell ref="E18:L18"/>
    <mergeCell ref="M17:S18"/>
    <mergeCell ref="T17:U18"/>
    <mergeCell ref="T15:U15"/>
    <mergeCell ref="T16:U16"/>
    <mergeCell ref="T19:U19"/>
    <mergeCell ref="M19:S19"/>
    <mergeCell ref="A19:L19"/>
    <mergeCell ref="F26:U26"/>
    <mergeCell ref="A27:E27"/>
    <mergeCell ref="F27:U27"/>
    <mergeCell ref="A28:E28"/>
    <mergeCell ref="F28:U28"/>
    <mergeCell ref="A31:E31"/>
    <mergeCell ref="A29:E29"/>
    <mergeCell ref="F29:U29"/>
    <mergeCell ref="A30:E30"/>
    <mergeCell ref="F30:U30"/>
    <mergeCell ref="F31:U31"/>
    <mergeCell ref="S37:U37"/>
    <mergeCell ref="A37:R37"/>
    <mergeCell ref="S38:U38"/>
    <mergeCell ref="A38:R38"/>
    <mergeCell ref="A32:E32"/>
    <mergeCell ref="F32:U32"/>
    <mergeCell ref="A36:U36"/>
    <mergeCell ref="A33:E33"/>
    <mergeCell ref="F33:U33"/>
  </mergeCells>
  <phoneticPr fontId="2"/>
  <pageMargins left="0.78740157480314965" right="0.78740157480314965" top="0.35433070866141736" bottom="0.15748031496062992"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19</xdr:col>
                    <xdr:colOff>47625</xdr:colOff>
                    <xdr:row>37</xdr:row>
                    <xdr:rowOff>19050</xdr:rowOff>
                  </from>
                  <to>
                    <xdr:col>20</xdr:col>
                    <xdr:colOff>38100</xdr:colOff>
                    <xdr:row>37</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19</xdr:col>
                    <xdr:colOff>47625</xdr:colOff>
                    <xdr:row>38</xdr:row>
                    <xdr:rowOff>19050</xdr:rowOff>
                  </from>
                  <to>
                    <xdr:col>20</xdr:col>
                    <xdr:colOff>38100</xdr:colOff>
                    <xdr:row>38</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19</xdr:col>
                    <xdr:colOff>47625</xdr:colOff>
                    <xdr:row>39</xdr:row>
                    <xdr:rowOff>19050</xdr:rowOff>
                  </from>
                  <to>
                    <xdr:col>20</xdr:col>
                    <xdr:colOff>38100</xdr:colOff>
                    <xdr:row>39</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19</xdr:col>
                    <xdr:colOff>47625</xdr:colOff>
                    <xdr:row>40</xdr:row>
                    <xdr:rowOff>19050</xdr:rowOff>
                  </from>
                  <to>
                    <xdr:col>20</xdr:col>
                    <xdr:colOff>38100</xdr:colOff>
                    <xdr:row>41</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19</xdr:col>
                    <xdr:colOff>47625</xdr:colOff>
                    <xdr:row>41</xdr:row>
                    <xdr:rowOff>19050</xdr:rowOff>
                  </from>
                  <to>
                    <xdr:col>20</xdr:col>
                    <xdr:colOff>38100</xdr:colOff>
                    <xdr:row>42</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47625</xdr:colOff>
                    <xdr:row>43</xdr:row>
                    <xdr:rowOff>19050</xdr:rowOff>
                  </from>
                  <to>
                    <xdr:col>20</xdr:col>
                    <xdr:colOff>38100</xdr:colOff>
                    <xdr:row>44</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19</xdr:col>
                    <xdr:colOff>47625</xdr:colOff>
                    <xdr:row>44</xdr:row>
                    <xdr:rowOff>19050</xdr:rowOff>
                  </from>
                  <to>
                    <xdr:col>20</xdr:col>
                    <xdr:colOff>38100</xdr:colOff>
                    <xdr:row>44</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19</xdr:col>
                    <xdr:colOff>47625</xdr:colOff>
                    <xdr:row>45</xdr:row>
                    <xdr:rowOff>19050</xdr:rowOff>
                  </from>
                  <to>
                    <xdr:col>20</xdr:col>
                    <xdr:colOff>38100</xdr:colOff>
                    <xdr:row>46</xdr:row>
                    <xdr:rowOff>9525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19</xdr:col>
                    <xdr:colOff>47625</xdr:colOff>
                    <xdr:row>41</xdr:row>
                    <xdr:rowOff>19050</xdr:rowOff>
                  </from>
                  <to>
                    <xdr:col>20</xdr:col>
                    <xdr:colOff>38100</xdr:colOff>
                    <xdr:row>42</xdr:row>
                    <xdr:rowOff>9525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19</xdr:col>
                    <xdr:colOff>47625</xdr:colOff>
                    <xdr:row>42</xdr:row>
                    <xdr:rowOff>19050</xdr:rowOff>
                  </from>
                  <to>
                    <xdr:col>20</xdr:col>
                    <xdr:colOff>38100</xdr:colOff>
                    <xdr:row>42</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tint="0.59999389629810485"/>
  </sheetPr>
  <dimension ref="A3:V194"/>
  <sheetViews>
    <sheetView zoomScale="130" zoomScaleNormal="130" workbookViewId="0">
      <selection activeCell="H17" sqref="H17:M18"/>
    </sheetView>
  </sheetViews>
  <sheetFormatPr defaultRowHeight="13.5" x14ac:dyDescent="0.15"/>
  <cols>
    <col min="1" max="1" width="4.125" style="128" customWidth="1"/>
    <col min="2" max="2" width="2" style="128" customWidth="1"/>
    <col min="3" max="3" width="4.125" style="129" customWidth="1"/>
    <col min="4" max="5" width="2.375" style="129" customWidth="1"/>
    <col min="6" max="7" width="4.125" style="129" customWidth="1"/>
    <col min="8" max="22" width="4.75" style="119" customWidth="1"/>
    <col min="23" max="32" width="4.125" style="119" customWidth="1"/>
    <col min="33" max="16384" width="9" style="119"/>
  </cols>
  <sheetData>
    <row r="3" spans="1:22" ht="20.25" customHeight="1" x14ac:dyDescent="0.15">
      <c r="A3" s="116" t="s">
        <v>100</v>
      </c>
      <c r="B3" s="116"/>
      <c r="C3" s="117"/>
      <c r="D3" s="117"/>
      <c r="E3" s="117"/>
      <c r="F3" s="117"/>
      <c r="G3" s="117"/>
      <c r="H3" s="118"/>
      <c r="I3" s="118"/>
      <c r="J3" s="118"/>
      <c r="K3" s="118"/>
      <c r="L3" s="118"/>
      <c r="M3" s="118"/>
      <c r="N3" s="118"/>
      <c r="O3" s="118"/>
      <c r="P3" s="118"/>
      <c r="Q3" s="118"/>
      <c r="R3" s="118"/>
      <c r="S3" s="118"/>
      <c r="T3" s="118"/>
      <c r="U3" s="118"/>
    </row>
    <row r="4" spans="1:22" ht="30.75" customHeight="1" thickBot="1" x14ac:dyDescent="0.2">
      <c r="A4" s="354" t="s">
        <v>33</v>
      </c>
      <c r="B4" s="354"/>
      <c r="C4" s="316" t="s">
        <v>34</v>
      </c>
      <c r="D4" s="317"/>
      <c r="E4" s="317"/>
      <c r="F4" s="317"/>
      <c r="G4" s="317"/>
      <c r="H4" s="317"/>
      <c r="I4" s="317"/>
      <c r="J4" s="317"/>
      <c r="K4" s="317"/>
      <c r="L4" s="317"/>
      <c r="M4" s="317"/>
      <c r="N4" s="317"/>
      <c r="O4" s="317"/>
      <c r="P4" s="317"/>
      <c r="Q4" s="317"/>
      <c r="R4" s="317"/>
      <c r="S4" s="317"/>
      <c r="T4" s="317"/>
      <c r="U4" s="317"/>
      <c r="V4" s="318"/>
    </row>
    <row r="5" spans="1:22" ht="17.100000000000001" customHeight="1" thickTop="1" x14ac:dyDescent="0.15">
      <c r="A5" s="360">
        <v>1</v>
      </c>
      <c r="B5" s="361"/>
      <c r="C5" s="332" t="s">
        <v>123</v>
      </c>
      <c r="D5" s="333"/>
      <c r="E5" s="333"/>
      <c r="F5" s="333"/>
      <c r="G5" s="334"/>
      <c r="H5" s="323"/>
      <c r="I5" s="324"/>
      <c r="J5" s="324"/>
      <c r="K5" s="324"/>
      <c r="L5" s="324"/>
      <c r="M5" s="324"/>
      <c r="N5" s="324"/>
      <c r="O5" s="324"/>
      <c r="P5" s="324"/>
      <c r="Q5" s="324"/>
      <c r="R5" s="324"/>
      <c r="S5" s="324"/>
      <c r="T5" s="324"/>
      <c r="U5" s="324"/>
      <c r="V5" s="325"/>
    </row>
    <row r="6" spans="1:22" ht="17.100000000000001" customHeight="1" x14ac:dyDescent="0.15">
      <c r="A6" s="340"/>
      <c r="B6" s="362"/>
      <c r="C6" s="320" t="s">
        <v>124</v>
      </c>
      <c r="D6" s="321"/>
      <c r="E6" s="321"/>
      <c r="F6" s="321"/>
      <c r="G6" s="322"/>
      <c r="H6" s="326"/>
      <c r="I6" s="327"/>
      <c r="J6" s="327"/>
      <c r="K6" s="327"/>
      <c r="L6" s="327"/>
      <c r="M6" s="327"/>
      <c r="N6" s="327"/>
      <c r="O6" s="327"/>
      <c r="P6" s="327"/>
      <c r="Q6" s="327"/>
      <c r="R6" s="327"/>
      <c r="S6" s="327"/>
      <c r="T6" s="327"/>
      <c r="U6" s="327"/>
      <c r="V6" s="328"/>
    </row>
    <row r="7" spans="1:22" ht="17.100000000000001" customHeight="1" x14ac:dyDescent="0.15">
      <c r="A7" s="340"/>
      <c r="B7" s="362"/>
      <c r="C7" s="320" t="s">
        <v>125</v>
      </c>
      <c r="D7" s="321"/>
      <c r="E7" s="321"/>
      <c r="F7" s="321"/>
      <c r="G7" s="322"/>
      <c r="H7" s="302" t="s">
        <v>141</v>
      </c>
      <c r="I7" s="302"/>
      <c r="J7" s="302"/>
      <c r="K7" s="305"/>
      <c r="L7" s="305"/>
      <c r="M7" s="305"/>
      <c r="N7" s="130" t="s">
        <v>27</v>
      </c>
      <c r="O7" s="305"/>
      <c r="P7" s="305"/>
      <c r="Q7" s="305"/>
      <c r="R7" s="305"/>
      <c r="S7" s="305"/>
      <c r="T7" s="305"/>
      <c r="U7" s="303" t="s">
        <v>28</v>
      </c>
      <c r="V7" s="303"/>
    </row>
    <row r="8" spans="1:22" ht="17.100000000000001" customHeight="1" x14ac:dyDescent="0.15">
      <c r="A8" s="340"/>
      <c r="B8" s="362"/>
      <c r="C8" s="329"/>
      <c r="D8" s="330"/>
      <c r="E8" s="330"/>
      <c r="F8" s="330"/>
      <c r="G8" s="331"/>
      <c r="H8" s="302" t="s">
        <v>126</v>
      </c>
      <c r="I8" s="302"/>
      <c r="J8" s="302"/>
      <c r="K8" s="304"/>
      <c r="L8" s="305"/>
      <c r="M8" s="305"/>
      <c r="N8" s="302" t="s">
        <v>127</v>
      </c>
      <c r="O8" s="302"/>
      <c r="P8" s="302"/>
      <c r="Q8" s="302"/>
      <c r="R8" s="304"/>
      <c r="S8" s="305"/>
      <c r="T8" s="305"/>
      <c r="U8" s="305"/>
      <c r="V8" s="305"/>
    </row>
    <row r="9" spans="1:22" ht="17.100000000000001" customHeight="1" x14ac:dyDescent="0.15">
      <c r="A9" s="340"/>
      <c r="B9" s="362"/>
      <c r="C9" s="332"/>
      <c r="D9" s="333"/>
      <c r="E9" s="333"/>
      <c r="F9" s="333"/>
      <c r="G9" s="334"/>
      <c r="H9" s="302" t="s">
        <v>38</v>
      </c>
      <c r="I9" s="302"/>
      <c r="J9" s="302"/>
      <c r="K9" s="302"/>
      <c r="L9" s="302"/>
      <c r="M9" s="302"/>
      <c r="N9" s="305"/>
      <c r="O9" s="305"/>
      <c r="P9" s="305"/>
      <c r="Q9" s="305"/>
      <c r="R9" s="305"/>
      <c r="S9" s="305"/>
      <c r="T9" s="305"/>
      <c r="U9" s="305"/>
      <c r="V9" s="305"/>
    </row>
    <row r="10" spans="1:22" ht="17.100000000000001" customHeight="1" x14ac:dyDescent="0.15">
      <c r="A10" s="340"/>
      <c r="B10" s="362"/>
      <c r="C10" s="369" t="s">
        <v>128</v>
      </c>
      <c r="D10" s="330"/>
      <c r="E10" s="355" t="s">
        <v>129</v>
      </c>
      <c r="F10" s="355"/>
      <c r="G10" s="332"/>
      <c r="H10" s="306"/>
      <c r="I10" s="307"/>
      <c r="J10" s="307"/>
      <c r="K10" s="307"/>
      <c r="L10" s="307"/>
      <c r="M10" s="307"/>
      <c r="N10" s="307"/>
      <c r="O10" s="307"/>
      <c r="P10" s="307"/>
      <c r="Q10" s="307"/>
      <c r="R10" s="307"/>
      <c r="S10" s="307"/>
      <c r="T10" s="307"/>
      <c r="U10" s="307"/>
      <c r="V10" s="308"/>
    </row>
    <row r="11" spans="1:22" ht="17.100000000000001" customHeight="1" x14ac:dyDescent="0.15">
      <c r="A11" s="340"/>
      <c r="B11" s="362"/>
      <c r="C11" s="329"/>
      <c r="D11" s="330"/>
      <c r="E11" s="356" t="s">
        <v>130</v>
      </c>
      <c r="F11" s="356"/>
      <c r="G11" s="356"/>
      <c r="H11" s="309"/>
      <c r="I11" s="310"/>
      <c r="J11" s="310"/>
      <c r="K11" s="310"/>
      <c r="L11" s="310"/>
      <c r="M11" s="310"/>
      <c r="N11" s="310"/>
      <c r="O11" s="310"/>
      <c r="P11" s="310"/>
      <c r="Q11" s="310"/>
      <c r="R11" s="310"/>
      <c r="S11" s="310"/>
      <c r="T11" s="310"/>
      <c r="U11" s="310"/>
      <c r="V11" s="311"/>
    </row>
    <row r="12" spans="1:22" ht="17.100000000000001" customHeight="1" x14ac:dyDescent="0.15">
      <c r="A12" s="340"/>
      <c r="B12" s="362"/>
      <c r="C12" s="329"/>
      <c r="D12" s="330"/>
      <c r="E12" s="356" t="s">
        <v>31</v>
      </c>
      <c r="F12" s="356"/>
      <c r="G12" s="356"/>
      <c r="H12" s="312"/>
      <c r="I12" s="313"/>
      <c r="J12" s="313"/>
      <c r="K12" s="313"/>
      <c r="L12" s="313"/>
      <c r="M12" s="313"/>
      <c r="N12" s="313"/>
      <c r="O12" s="313"/>
      <c r="P12" s="313"/>
      <c r="Q12" s="313"/>
      <c r="R12" s="313"/>
      <c r="S12" s="313"/>
      <c r="T12" s="313"/>
      <c r="U12" s="313"/>
      <c r="V12" s="314"/>
    </row>
    <row r="13" spans="1:22" ht="17.100000000000001" customHeight="1" x14ac:dyDescent="0.15">
      <c r="A13" s="340"/>
      <c r="B13" s="362"/>
      <c r="C13" s="332"/>
      <c r="D13" s="333"/>
      <c r="E13" s="356" t="s">
        <v>131</v>
      </c>
      <c r="F13" s="356"/>
      <c r="G13" s="356"/>
      <c r="H13" s="312"/>
      <c r="I13" s="313"/>
      <c r="J13" s="313"/>
      <c r="K13" s="313"/>
      <c r="L13" s="313"/>
      <c r="M13" s="313"/>
      <c r="N13" s="313"/>
      <c r="O13" s="313"/>
      <c r="P13" s="313"/>
      <c r="Q13" s="313"/>
      <c r="R13" s="313"/>
      <c r="S13" s="313"/>
      <c r="T13" s="313"/>
      <c r="U13" s="313"/>
      <c r="V13" s="314"/>
    </row>
    <row r="14" spans="1:22" ht="17.100000000000001" customHeight="1" x14ac:dyDescent="0.15">
      <c r="A14" s="340"/>
      <c r="B14" s="362"/>
      <c r="C14" s="344" t="s">
        <v>35</v>
      </c>
      <c r="D14" s="321"/>
      <c r="E14" s="321"/>
      <c r="F14" s="321"/>
      <c r="G14" s="322"/>
      <c r="H14" s="335"/>
      <c r="I14" s="337" t="s">
        <v>41</v>
      </c>
      <c r="J14" s="345" t="s">
        <v>132</v>
      </c>
      <c r="K14" s="346"/>
      <c r="L14" s="346"/>
      <c r="M14" s="347"/>
      <c r="N14" s="357"/>
      <c r="O14" s="358"/>
      <c r="P14" s="358"/>
      <c r="Q14" s="358"/>
      <c r="R14" s="358"/>
      <c r="S14" s="358"/>
      <c r="T14" s="358"/>
      <c r="U14" s="358"/>
      <c r="V14" s="359"/>
    </row>
    <row r="15" spans="1:22" ht="17.100000000000001" customHeight="1" x14ac:dyDescent="0.15">
      <c r="A15" s="340"/>
      <c r="B15" s="362"/>
      <c r="C15" s="329"/>
      <c r="D15" s="330"/>
      <c r="E15" s="330"/>
      <c r="F15" s="330"/>
      <c r="G15" s="331"/>
      <c r="H15" s="336"/>
      <c r="I15" s="338"/>
      <c r="J15" s="348" t="s">
        <v>133</v>
      </c>
      <c r="K15" s="349"/>
      <c r="L15" s="349"/>
      <c r="M15" s="350"/>
      <c r="N15" s="299"/>
      <c r="O15" s="300"/>
      <c r="P15" s="300"/>
      <c r="Q15" s="300"/>
      <c r="R15" s="300"/>
      <c r="S15" s="300"/>
      <c r="T15" s="300"/>
      <c r="U15" s="300"/>
      <c r="V15" s="301"/>
    </row>
    <row r="16" spans="1:22" ht="17.100000000000001" customHeight="1" x14ac:dyDescent="0.15">
      <c r="A16" s="340"/>
      <c r="B16" s="362"/>
      <c r="C16" s="332"/>
      <c r="D16" s="333"/>
      <c r="E16" s="333"/>
      <c r="F16" s="333"/>
      <c r="G16" s="334"/>
      <c r="H16" s="336"/>
      <c r="I16" s="338"/>
      <c r="J16" s="351"/>
      <c r="K16" s="352"/>
      <c r="L16" s="352"/>
      <c r="M16" s="353"/>
      <c r="N16" s="299"/>
      <c r="O16" s="300"/>
      <c r="P16" s="300"/>
      <c r="Q16" s="300"/>
      <c r="R16" s="300"/>
      <c r="S16" s="300"/>
      <c r="T16" s="300"/>
      <c r="U16" s="300"/>
      <c r="V16" s="301"/>
    </row>
    <row r="17" spans="1:22" ht="17.100000000000001" customHeight="1" x14ac:dyDescent="0.15">
      <c r="A17" s="340"/>
      <c r="B17" s="362"/>
      <c r="C17" s="375" t="s">
        <v>134</v>
      </c>
      <c r="D17" s="349"/>
      <c r="E17" s="349"/>
      <c r="F17" s="349"/>
      <c r="G17" s="350"/>
      <c r="H17" s="339"/>
      <c r="I17" s="339"/>
      <c r="J17" s="339"/>
      <c r="K17" s="339"/>
      <c r="L17" s="339"/>
      <c r="M17" s="339"/>
      <c r="N17" s="367" t="s">
        <v>135</v>
      </c>
      <c r="O17" s="367"/>
      <c r="P17" s="367"/>
      <c r="Q17" s="367"/>
      <c r="R17" s="368" t="s">
        <v>117</v>
      </c>
      <c r="S17" s="368"/>
      <c r="T17" s="368"/>
      <c r="U17" s="368"/>
      <c r="V17" s="368"/>
    </row>
    <row r="18" spans="1:22" ht="17.100000000000001" customHeight="1" x14ac:dyDescent="0.15">
      <c r="A18" s="340"/>
      <c r="B18" s="362"/>
      <c r="C18" s="345"/>
      <c r="D18" s="346"/>
      <c r="E18" s="346"/>
      <c r="F18" s="346"/>
      <c r="G18" s="347"/>
      <c r="H18" s="339"/>
      <c r="I18" s="339"/>
      <c r="J18" s="339"/>
      <c r="K18" s="339"/>
      <c r="L18" s="339"/>
      <c r="M18" s="339"/>
      <c r="N18" s="367"/>
      <c r="O18" s="367"/>
      <c r="P18" s="367"/>
      <c r="Q18" s="367"/>
      <c r="R18" s="368"/>
      <c r="S18" s="368"/>
      <c r="T18" s="368"/>
      <c r="U18" s="368"/>
      <c r="V18" s="368"/>
    </row>
    <row r="19" spans="1:22" ht="17.100000000000001" customHeight="1" thickBot="1" x14ac:dyDescent="0.2">
      <c r="A19" s="342"/>
      <c r="B19" s="363"/>
      <c r="C19" s="364" t="s">
        <v>32</v>
      </c>
      <c r="D19" s="365"/>
      <c r="E19" s="365"/>
      <c r="F19" s="365"/>
      <c r="G19" s="366"/>
      <c r="H19" s="296"/>
      <c r="I19" s="297"/>
      <c r="J19" s="297"/>
      <c r="K19" s="297"/>
      <c r="L19" s="297"/>
      <c r="M19" s="297"/>
      <c r="N19" s="297"/>
      <c r="O19" s="297"/>
      <c r="P19" s="297"/>
      <c r="Q19" s="297"/>
      <c r="R19" s="297"/>
      <c r="S19" s="297"/>
      <c r="T19" s="297"/>
      <c r="U19" s="297"/>
      <c r="V19" s="298"/>
    </row>
    <row r="20" spans="1:22" ht="17.100000000000001" customHeight="1" thickTop="1" x14ac:dyDescent="0.15">
      <c r="A20" s="340">
        <v>2</v>
      </c>
      <c r="B20" s="341"/>
      <c r="C20" s="332" t="s">
        <v>123</v>
      </c>
      <c r="D20" s="333"/>
      <c r="E20" s="333"/>
      <c r="F20" s="333"/>
      <c r="G20" s="334"/>
      <c r="H20" s="323"/>
      <c r="I20" s="324"/>
      <c r="J20" s="324"/>
      <c r="K20" s="324"/>
      <c r="L20" s="324"/>
      <c r="M20" s="324"/>
      <c r="N20" s="324"/>
      <c r="O20" s="324"/>
      <c r="P20" s="324"/>
      <c r="Q20" s="324"/>
      <c r="R20" s="324"/>
      <c r="S20" s="324"/>
      <c r="T20" s="324"/>
      <c r="U20" s="324"/>
      <c r="V20" s="325"/>
    </row>
    <row r="21" spans="1:22" ht="17.100000000000001" customHeight="1" x14ac:dyDescent="0.15">
      <c r="A21" s="340"/>
      <c r="B21" s="341"/>
      <c r="C21" s="320" t="s">
        <v>124</v>
      </c>
      <c r="D21" s="321"/>
      <c r="E21" s="321"/>
      <c r="F21" s="321"/>
      <c r="G21" s="322"/>
      <c r="H21" s="326"/>
      <c r="I21" s="327"/>
      <c r="J21" s="327"/>
      <c r="K21" s="327"/>
      <c r="L21" s="327"/>
      <c r="M21" s="327"/>
      <c r="N21" s="327"/>
      <c r="O21" s="327"/>
      <c r="P21" s="327"/>
      <c r="Q21" s="327"/>
      <c r="R21" s="327"/>
      <c r="S21" s="327"/>
      <c r="T21" s="327"/>
      <c r="U21" s="327"/>
      <c r="V21" s="328"/>
    </row>
    <row r="22" spans="1:22" ht="17.100000000000001" customHeight="1" x14ac:dyDescent="0.15">
      <c r="A22" s="340"/>
      <c r="B22" s="341"/>
      <c r="C22" s="320" t="s">
        <v>125</v>
      </c>
      <c r="D22" s="321"/>
      <c r="E22" s="321"/>
      <c r="F22" s="321"/>
      <c r="G22" s="322"/>
      <c r="H22" s="302" t="s">
        <v>141</v>
      </c>
      <c r="I22" s="302"/>
      <c r="J22" s="302"/>
      <c r="K22" s="305"/>
      <c r="L22" s="305"/>
      <c r="M22" s="305"/>
      <c r="N22" s="130" t="s">
        <v>27</v>
      </c>
      <c r="O22" s="305"/>
      <c r="P22" s="305"/>
      <c r="Q22" s="305"/>
      <c r="R22" s="305"/>
      <c r="S22" s="305"/>
      <c r="T22" s="305"/>
      <c r="U22" s="303" t="s">
        <v>28</v>
      </c>
      <c r="V22" s="303"/>
    </row>
    <row r="23" spans="1:22" ht="17.100000000000001" customHeight="1" x14ac:dyDescent="0.15">
      <c r="A23" s="340"/>
      <c r="B23" s="341"/>
      <c r="C23" s="329"/>
      <c r="D23" s="330"/>
      <c r="E23" s="330"/>
      <c r="F23" s="330"/>
      <c r="G23" s="331"/>
      <c r="H23" s="302" t="s">
        <v>126</v>
      </c>
      <c r="I23" s="302"/>
      <c r="J23" s="302"/>
      <c r="K23" s="304"/>
      <c r="L23" s="305"/>
      <c r="M23" s="305"/>
      <c r="N23" s="302" t="s">
        <v>127</v>
      </c>
      <c r="O23" s="302"/>
      <c r="P23" s="302"/>
      <c r="Q23" s="302"/>
      <c r="R23" s="304"/>
      <c r="S23" s="305"/>
      <c r="T23" s="305"/>
      <c r="U23" s="305"/>
      <c r="V23" s="305"/>
    </row>
    <row r="24" spans="1:22" ht="17.100000000000001" customHeight="1" x14ac:dyDescent="0.15">
      <c r="A24" s="340"/>
      <c r="B24" s="341"/>
      <c r="C24" s="332"/>
      <c r="D24" s="333"/>
      <c r="E24" s="333"/>
      <c r="F24" s="333"/>
      <c r="G24" s="334"/>
      <c r="H24" s="302" t="s">
        <v>38</v>
      </c>
      <c r="I24" s="302"/>
      <c r="J24" s="302"/>
      <c r="K24" s="302"/>
      <c r="L24" s="302"/>
      <c r="M24" s="302"/>
      <c r="N24" s="305"/>
      <c r="O24" s="305"/>
      <c r="P24" s="305"/>
      <c r="Q24" s="305"/>
      <c r="R24" s="305"/>
      <c r="S24" s="305"/>
      <c r="T24" s="305"/>
      <c r="U24" s="305"/>
      <c r="V24" s="305"/>
    </row>
    <row r="25" spans="1:22" ht="17.100000000000001" customHeight="1" x14ac:dyDescent="0.15">
      <c r="A25" s="340"/>
      <c r="B25" s="341"/>
      <c r="C25" s="369" t="s">
        <v>128</v>
      </c>
      <c r="D25" s="330"/>
      <c r="E25" s="355" t="s">
        <v>129</v>
      </c>
      <c r="F25" s="355"/>
      <c r="G25" s="332"/>
      <c r="H25" s="306"/>
      <c r="I25" s="307"/>
      <c r="J25" s="307"/>
      <c r="K25" s="307"/>
      <c r="L25" s="307"/>
      <c r="M25" s="307"/>
      <c r="N25" s="307"/>
      <c r="O25" s="307"/>
      <c r="P25" s="307"/>
      <c r="Q25" s="307"/>
      <c r="R25" s="307"/>
      <c r="S25" s="307"/>
      <c r="T25" s="307"/>
      <c r="U25" s="307"/>
      <c r="V25" s="308"/>
    </row>
    <row r="26" spans="1:22" ht="17.100000000000001" customHeight="1" x14ac:dyDescent="0.15">
      <c r="A26" s="340"/>
      <c r="B26" s="341"/>
      <c r="C26" s="329"/>
      <c r="D26" s="330"/>
      <c r="E26" s="356" t="s">
        <v>130</v>
      </c>
      <c r="F26" s="356"/>
      <c r="G26" s="356"/>
      <c r="H26" s="309"/>
      <c r="I26" s="310"/>
      <c r="J26" s="310"/>
      <c r="K26" s="310"/>
      <c r="L26" s="310"/>
      <c r="M26" s="310"/>
      <c r="N26" s="310"/>
      <c r="O26" s="310"/>
      <c r="P26" s="310"/>
      <c r="Q26" s="310"/>
      <c r="R26" s="310"/>
      <c r="S26" s="310"/>
      <c r="T26" s="310"/>
      <c r="U26" s="310"/>
      <c r="V26" s="311"/>
    </row>
    <row r="27" spans="1:22" ht="17.100000000000001" customHeight="1" x14ac:dyDescent="0.15">
      <c r="A27" s="340"/>
      <c r="B27" s="341"/>
      <c r="C27" s="329"/>
      <c r="D27" s="330"/>
      <c r="E27" s="356" t="s">
        <v>31</v>
      </c>
      <c r="F27" s="356"/>
      <c r="G27" s="356"/>
      <c r="H27" s="312"/>
      <c r="I27" s="313"/>
      <c r="J27" s="313"/>
      <c r="K27" s="313"/>
      <c r="L27" s="313"/>
      <c r="M27" s="313"/>
      <c r="N27" s="313"/>
      <c r="O27" s="313"/>
      <c r="P27" s="313"/>
      <c r="Q27" s="313"/>
      <c r="R27" s="313"/>
      <c r="S27" s="313"/>
      <c r="T27" s="313"/>
      <c r="U27" s="313"/>
      <c r="V27" s="314"/>
    </row>
    <row r="28" spans="1:22" ht="17.100000000000001" customHeight="1" x14ac:dyDescent="0.15">
      <c r="A28" s="340"/>
      <c r="B28" s="341"/>
      <c r="C28" s="332"/>
      <c r="D28" s="333"/>
      <c r="E28" s="356" t="s">
        <v>131</v>
      </c>
      <c r="F28" s="356"/>
      <c r="G28" s="356"/>
      <c r="H28" s="312"/>
      <c r="I28" s="313"/>
      <c r="J28" s="313"/>
      <c r="K28" s="313"/>
      <c r="L28" s="313"/>
      <c r="M28" s="313"/>
      <c r="N28" s="313"/>
      <c r="O28" s="313"/>
      <c r="P28" s="313"/>
      <c r="Q28" s="313"/>
      <c r="R28" s="313"/>
      <c r="S28" s="313"/>
      <c r="T28" s="313"/>
      <c r="U28" s="313"/>
      <c r="V28" s="314"/>
    </row>
    <row r="29" spans="1:22" ht="17.100000000000001" customHeight="1" x14ac:dyDescent="0.15">
      <c r="A29" s="340"/>
      <c r="B29" s="341"/>
      <c r="C29" s="344" t="s">
        <v>35</v>
      </c>
      <c r="D29" s="321"/>
      <c r="E29" s="321"/>
      <c r="F29" s="321"/>
      <c r="G29" s="322"/>
      <c r="H29" s="335"/>
      <c r="I29" s="337" t="s">
        <v>41</v>
      </c>
      <c r="J29" s="345" t="s">
        <v>132</v>
      </c>
      <c r="K29" s="346"/>
      <c r="L29" s="346"/>
      <c r="M29" s="347"/>
      <c r="N29" s="357"/>
      <c r="O29" s="358"/>
      <c r="P29" s="358"/>
      <c r="Q29" s="358"/>
      <c r="R29" s="358"/>
      <c r="S29" s="358"/>
      <c r="T29" s="358"/>
      <c r="U29" s="358"/>
      <c r="V29" s="359"/>
    </row>
    <row r="30" spans="1:22" ht="17.100000000000001" customHeight="1" x14ac:dyDescent="0.15">
      <c r="A30" s="340"/>
      <c r="B30" s="341"/>
      <c r="C30" s="329"/>
      <c r="D30" s="330"/>
      <c r="E30" s="330"/>
      <c r="F30" s="330"/>
      <c r="G30" s="331"/>
      <c r="H30" s="336"/>
      <c r="I30" s="338"/>
      <c r="J30" s="348" t="s">
        <v>133</v>
      </c>
      <c r="K30" s="349"/>
      <c r="L30" s="349"/>
      <c r="M30" s="350"/>
      <c r="N30" s="299"/>
      <c r="O30" s="300"/>
      <c r="P30" s="300"/>
      <c r="Q30" s="300"/>
      <c r="R30" s="300"/>
      <c r="S30" s="300"/>
      <c r="T30" s="300"/>
      <c r="U30" s="300"/>
      <c r="V30" s="301"/>
    </row>
    <row r="31" spans="1:22" ht="17.100000000000001" customHeight="1" x14ac:dyDescent="0.15">
      <c r="A31" s="340"/>
      <c r="B31" s="341"/>
      <c r="C31" s="332"/>
      <c r="D31" s="333"/>
      <c r="E31" s="333"/>
      <c r="F31" s="333"/>
      <c r="G31" s="334"/>
      <c r="H31" s="336"/>
      <c r="I31" s="338"/>
      <c r="J31" s="351"/>
      <c r="K31" s="352"/>
      <c r="L31" s="352"/>
      <c r="M31" s="353"/>
      <c r="N31" s="299"/>
      <c r="O31" s="300"/>
      <c r="P31" s="300"/>
      <c r="Q31" s="300"/>
      <c r="R31" s="300"/>
      <c r="S31" s="300"/>
      <c r="T31" s="300"/>
      <c r="U31" s="300"/>
      <c r="V31" s="301"/>
    </row>
    <row r="32" spans="1:22" ht="17.100000000000001" customHeight="1" x14ac:dyDescent="0.15">
      <c r="A32" s="340"/>
      <c r="B32" s="341"/>
      <c r="C32" s="375" t="s">
        <v>134</v>
      </c>
      <c r="D32" s="349"/>
      <c r="E32" s="349"/>
      <c r="F32" s="349"/>
      <c r="G32" s="350"/>
      <c r="H32" s="339"/>
      <c r="I32" s="339"/>
      <c r="J32" s="339"/>
      <c r="K32" s="339"/>
      <c r="L32" s="339"/>
      <c r="M32" s="339"/>
      <c r="N32" s="367" t="s">
        <v>135</v>
      </c>
      <c r="O32" s="367"/>
      <c r="P32" s="367"/>
      <c r="Q32" s="367"/>
      <c r="R32" s="368" t="s">
        <v>117</v>
      </c>
      <c r="S32" s="368"/>
      <c r="T32" s="368"/>
      <c r="U32" s="368"/>
      <c r="V32" s="368"/>
    </row>
    <row r="33" spans="1:22" ht="17.100000000000001" customHeight="1" x14ac:dyDescent="0.15">
      <c r="A33" s="340"/>
      <c r="B33" s="341"/>
      <c r="C33" s="345"/>
      <c r="D33" s="346"/>
      <c r="E33" s="346"/>
      <c r="F33" s="346"/>
      <c r="G33" s="347"/>
      <c r="H33" s="339"/>
      <c r="I33" s="339"/>
      <c r="J33" s="339"/>
      <c r="K33" s="339"/>
      <c r="L33" s="339"/>
      <c r="M33" s="339"/>
      <c r="N33" s="367"/>
      <c r="O33" s="367"/>
      <c r="P33" s="367"/>
      <c r="Q33" s="367"/>
      <c r="R33" s="368"/>
      <c r="S33" s="368"/>
      <c r="T33" s="368"/>
      <c r="U33" s="368"/>
      <c r="V33" s="368"/>
    </row>
    <row r="34" spans="1:22" ht="17.100000000000001" customHeight="1" thickBot="1" x14ac:dyDescent="0.2">
      <c r="A34" s="342"/>
      <c r="B34" s="343"/>
      <c r="C34" s="364" t="s">
        <v>32</v>
      </c>
      <c r="D34" s="365"/>
      <c r="E34" s="365"/>
      <c r="F34" s="365"/>
      <c r="G34" s="366"/>
      <c r="H34" s="296"/>
      <c r="I34" s="297"/>
      <c r="J34" s="297"/>
      <c r="K34" s="297"/>
      <c r="L34" s="297"/>
      <c r="M34" s="297"/>
      <c r="N34" s="297"/>
      <c r="O34" s="297"/>
      <c r="P34" s="297"/>
      <c r="Q34" s="297"/>
      <c r="R34" s="297"/>
      <c r="S34" s="297"/>
      <c r="T34" s="297"/>
      <c r="U34" s="297"/>
      <c r="V34" s="298"/>
    </row>
    <row r="35" spans="1:22" ht="17.100000000000001" customHeight="1" thickTop="1" x14ac:dyDescent="0.15">
      <c r="A35" s="340">
        <v>3</v>
      </c>
      <c r="B35" s="341"/>
      <c r="C35" s="332" t="s">
        <v>123</v>
      </c>
      <c r="D35" s="333"/>
      <c r="E35" s="333"/>
      <c r="F35" s="333"/>
      <c r="G35" s="334"/>
      <c r="H35" s="323"/>
      <c r="I35" s="324"/>
      <c r="J35" s="324"/>
      <c r="K35" s="324"/>
      <c r="L35" s="324"/>
      <c r="M35" s="324"/>
      <c r="N35" s="324"/>
      <c r="O35" s="324"/>
      <c r="P35" s="324"/>
      <c r="Q35" s="324"/>
      <c r="R35" s="324"/>
      <c r="S35" s="324"/>
      <c r="T35" s="324"/>
      <c r="U35" s="324"/>
      <c r="V35" s="325"/>
    </row>
    <row r="36" spans="1:22" ht="17.100000000000001" customHeight="1" x14ac:dyDescent="0.15">
      <c r="A36" s="340"/>
      <c r="B36" s="341"/>
      <c r="C36" s="320" t="s">
        <v>124</v>
      </c>
      <c r="D36" s="321"/>
      <c r="E36" s="321"/>
      <c r="F36" s="321"/>
      <c r="G36" s="322"/>
      <c r="H36" s="326"/>
      <c r="I36" s="327"/>
      <c r="J36" s="327"/>
      <c r="K36" s="327"/>
      <c r="L36" s="327"/>
      <c r="M36" s="327"/>
      <c r="N36" s="327"/>
      <c r="O36" s="327"/>
      <c r="P36" s="327"/>
      <c r="Q36" s="327"/>
      <c r="R36" s="327"/>
      <c r="S36" s="327"/>
      <c r="T36" s="327"/>
      <c r="U36" s="327"/>
      <c r="V36" s="328"/>
    </row>
    <row r="37" spans="1:22" ht="17.100000000000001" customHeight="1" x14ac:dyDescent="0.15">
      <c r="A37" s="340"/>
      <c r="B37" s="341"/>
      <c r="C37" s="320" t="s">
        <v>125</v>
      </c>
      <c r="D37" s="321"/>
      <c r="E37" s="321"/>
      <c r="F37" s="321"/>
      <c r="G37" s="322"/>
      <c r="H37" s="302" t="s">
        <v>141</v>
      </c>
      <c r="I37" s="302"/>
      <c r="J37" s="302"/>
      <c r="K37" s="305"/>
      <c r="L37" s="305"/>
      <c r="M37" s="305"/>
      <c r="N37" s="130" t="s">
        <v>27</v>
      </c>
      <c r="O37" s="305"/>
      <c r="P37" s="305"/>
      <c r="Q37" s="305"/>
      <c r="R37" s="305"/>
      <c r="S37" s="305"/>
      <c r="T37" s="305"/>
      <c r="U37" s="303" t="s">
        <v>28</v>
      </c>
      <c r="V37" s="303"/>
    </row>
    <row r="38" spans="1:22" ht="17.100000000000001" customHeight="1" x14ac:dyDescent="0.15">
      <c r="A38" s="340"/>
      <c r="B38" s="341"/>
      <c r="C38" s="329"/>
      <c r="D38" s="330"/>
      <c r="E38" s="330"/>
      <c r="F38" s="330"/>
      <c r="G38" s="331"/>
      <c r="H38" s="302" t="s">
        <v>126</v>
      </c>
      <c r="I38" s="302"/>
      <c r="J38" s="302"/>
      <c r="K38" s="304"/>
      <c r="L38" s="305"/>
      <c r="M38" s="305"/>
      <c r="N38" s="302" t="s">
        <v>127</v>
      </c>
      <c r="O38" s="302"/>
      <c r="P38" s="302"/>
      <c r="Q38" s="302"/>
      <c r="R38" s="304"/>
      <c r="S38" s="305"/>
      <c r="T38" s="305"/>
      <c r="U38" s="305"/>
      <c r="V38" s="305"/>
    </row>
    <row r="39" spans="1:22" ht="17.100000000000001" customHeight="1" x14ac:dyDescent="0.15">
      <c r="A39" s="340"/>
      <c r="B39" s="341"/>
      <c r="C39" s="332"/>
      <c r="D39" s="333"/>
      <c r="E39" s="333"/>
      <c r="F39" s="333"/>
      <c r="G39" s="334"/>
      <c r="H39" s="302" t="s">
        <v>38</v>
      </c>
      <c r="I39" s="302"/>
      <c r="J39" s="302"/>
      <c r="K39" s="302"/>
      <c r="L39" s="302"/>
      <c r="M39" s="302"/>
      <c r="N39" s="305"/>
      <c r="O39" s="305"/>
      <c r="P39" s="305"/>
      <c r="Q39" s="305"/>
      <c r="R39" s="305"/>
      <c r="S39" s="305"/>
      <c r="T39" s="305"/>
      <c r="U39" s="305"/>
      <c r="V39" s="305"/>
    </row>
    <row r="40" spans="1:22" ht="17.100000000000001" customHeight="1" x14ac:dyDescent="0.15">
      <c r="A40" s="340"/>
      <c r="B40" s="341"/>
      <c r="C40" s="369" t="s">
        <v>128</v>
      </c>
      <c r="D40" s="330"/>
      <c r="E40" s="355" t="s">
        <v>129</v>
      </c>
      <c r="F40" s="355"/>
      <c r="G40" s="332"/>
      <c r="H40" s="306"/>
      <c r="I40" s="307"/>
      <c r="J40" s="307"/>
      <c r="K40" s="307"/>
      <c r="L40" s="307"/>
      <c r="M40" s="307"/>
      <c r="N40" s="307"/>
      <c r="O40" s="307"/>
      <c r="P40" s="307"/>
      <c r="Q40" s="307"/>
      <c r="R40" s="307"/>
      <c r="S40" s="307"/>
      <c r="T40" s="307"/>
      <c r="U40" s="307"/>
      <c r="V40" s="308"/>
    </row>
    <row r="41" spans="1:22" ht="17.100000000000001" customHeight="1" x14ac:dyDescent="0.15">
      <c r="A41" s="340"/>
      <c r="B41" s="341"/>
      <c r="C41" s="329"/>
      <c r="D41" s="330"/>
      <c r="E41" s="356" t="s">
        <v>130</v>
      </c>
      <c r="F41" s="356"/>
      <c r="G41" s="356"/>
      <c r="H41" s="309"/>
      <c r="I41" s="310"/>
      <c r="J41" s="310"/>
      <c r="K41" s="310"/>
      <c r="L41" s="310"/>
      <c r="M41" s="310"/>
      <c r="N41" s="310"/>
      <c r="O41" s="310"/>
      <c r="P41" s="310"/>
      <c r="Q41" s="310"/>
      <c r="R41" s="310"/>
      <c r="S41" s="310"/>
      <c r="T41" s="310"/>
      <c r="U41" s="310"/>
      <c r="V41" s="311"/>
    </row>
    <row r="42" spans="1:22" ht="17.100000000000001" customHeight="1" x14ac:dyDescent="0.15">
      <c r="A42" s="340"/>
      <c r="B42" s="341"/>
      <c r="C42" s="329"/>
      <c r="D42" s="330"/>
      <c r="E42" s="356" t="s">
        <v>31</v>
      </c>
      <c r="F42" s="356"/>
      <c r="G42" s="356"/>
      <c r="H42" s="312"/>
      <c r="I42" s="313"/>
      <c r="J42" s="313"/>
      <c r="K42" s="313"/>
      <c r="L42" s="313"/>
      <c r="M42" s="313"/>
      <c r="N42" s="313"/>
      <c r="O42" s="313"/>
      <c r="P42" s="313"/>
      <c r="Q42" s="313"/>
      <c r="R42" s="313"/>
      <c r="S42" s="313"/>
      <c r="T42" s="313"/>
      <c r="U42" s="313"/>
      <c r="V42" s="314"/>
    </row>
    <row r="43" spans="1:22" ht="17.100000000000001" customHeight="1" x14ac:dyDescent="0.15">
      <c r="A43" s="340"/>
      <c r="B43" s="341"/>
      <c r="C43" s="332"/>
      <c r="D43" s="333"/>
      <c r="E43" s="356" t="s">
        <v>131</v>
      </c>
      <c r="F43" s="356"/>
      <c r="G43" s="356"/>
      <c r="H43" s="312"/>
      <c r="I43" s="313"/>
      <c r="J43" s="313"/>
      <c r="K43" s="313"/>
      <c r="L43" s="313"/>
      <c r="M43" s="313"/>
      <c r="N43" s="313"/>
      <c r="O43" s="313"/>
      <c r="P43" s="313"/>
      <c r="Q43" s="313"/>
      <c r="R43" s="313"/>
      <c r="S43" s="313"/>
      <c r="T43" s="313"/>
      <c r="U43" s="313"/>
      <c r="V43" s="314"/>
    </row>
    <row r="44" spans="1:22" ht="17.100000000000001" customHeight="1" x14ac:dyDescent="0.15">
      <c r="A44" s="340"/>
      <c r="B44" s="341"/>
      <c r="C44" s="344" t="s">
        <v>35</v>
      </c>
      <c r="D44" s="321"/>
      <c r="E44" s="321"/>
      <c r="F44" s="321"/>
      <c r="G44" s="322"/>
      <c r="H44" s="335"/>
      <c r="I44" s="337" t="s">
        <v>41</v>
      </c>
      <c r="J44" s="345" t="s">
        <v>132</v>
      </c>
      <c r="K44" s="346"/>
      <c r="L44" s="346"/>
      <c r="M44" s="347"/>
      <c r="N44" s="357"/>
      <c r="O44" s="358"/>
      <c r="P44" s="358"/>
      <c r="Q44" s="358"/>
      <c r="R44" s="358"/>
      <c r="S44" s="358"/>
      <c r="T44" s="358"/>
      <c r="U44" s="358"/>
      <c r="V44" s="359"/>
    </row>
    <row r="45" spans="1:22" ht="17.100000000000001" customHeight="1" x14ac:dyDescent="0.15">
      <c r="A45" s="340"/>
      <c r="B45" s="341"/>
      <c r="C45" s="329"/>
      <c r="D45" s="330"/>
      <c r="E45" s="330"/>
      <c r="F45" s="330"/>
      <c r="G45" s="331"/>
      <c r="H45" s="336"/>
      <c r="I45" s="338"/>
      <c r="J45" s="348" t="s">
        <v>133</v>
      </c>
      <c r="K45" s="349"/>
      <c r="L45" s="349"/>
      <c r="M45" s="350"/>
      <c r="N45" s="299"/>
      <c r="O45" s="300"/>
      <c r="P45" s="300"/>
      <c r="Q45" s="300"/>
      <c r="R45" s="300"/>
      <c r="S45" s="300"/>
      <c r="T45" s="300"/>
      <c r="U45" s="300"/>
      <c r="V45" s="301"/>
    </row>
    <row r="46" spans="1:22" ht="17.100000000000001" customHeight="1" x14ac:dyDescent="0.15">
      <c r="A46" s="340"/>
      <c r="B46" s="341"/>
      <c r="C46" s="332"/>
      <c r="D46" s="333"/>
      <c r="E46" s="333"/>
      <c r="F46" s="333"/>
      <c r="G46" s="334"/>
      <c r="H46" s="336"/>
      <c r="I46" s="338"/>
      <c r="J46" s="351"/>
      <c r="K46" s="352"/>
      <c r="L46" s="352"/>
      <c r="M46" s="353"/>
      <c r="N46" s="299"/>
      <c r="O46" s="300"/>
      <c r="P46" s="300"/>
      <c r="Q46" s="300"/>
      <c r="R46" s="300"/>
      <c r="S46" s="300"/>
      <c r="T46" s="300"/>
      <c r="U46" s="300"/>
      <c r="V46" s="301"/>
    </row>
    <row r="47" spans="1:22" ht="17.100000000000001" customHeight="1" x14ac:dyDescent="0.15">
      <c r="A47" s="340"/>
      <c r="B47" s="341"/>
      <c r="C47" s="375" t="s">
        <v>134</v>
      </c>
      <c r="D47" s="349"/>
      <c r="E47" s="349"/>
      <c r="F47" s="349"/>
      <c r="G47" s="350"/>
      <c r="H47" s="339"/>
      <c r="I47" s="339"/>
      <c r="J47" s="339"/>
      <c r="K47" s="339"/>
      <c r="L47" s="339"/>
      <c r="M47" s="339"/>
      <c r="N47" s="367" t="s">
        <v>135</v>
      </c>
      <c r="O47" s="367"/>
      <c r="P47" s="367"/>
      <c r="Q47" s="367"/>
      <c r="R47" s="368" t="s">
        <v>117</v>
      </c>
      <c r="S47" s="368"/>
      <c r="T47" s="368"/>
      <c r="U47" s="368"/>
      <c r="V47" s="368"/>
    </row>
    <row r="48" spans="1:22" ht="17.100000000000001" customHeight="1" x14ac:dyDescent="0.15">
      <c r="A48" s="340"/>
      <c r="B48" s="341"/>
      <c r="C48" s="345"/>
      <c r="D48" s="346"/>
      <c r="E48" s="346"/>
      <c r="F48" s="346"/>
      <c r="G48" s="347"/>
      <c r="H48" s="339"/>
      <c r="I48" s="339"/>
      <c r="J48" s="339"/>
      <c r="K48" s="339"/>
      <c r="L48" s="339"/>
      <c r="M48" s="339"/>
      <c r="N48" s="367"/>
      <c r="O48" s="367"/>
      <c r="P48" s="367"/>
      <c r="Q48" s="367"/>
      <c r="R48" s="368"/>
      <c r="S48" s="368"/>
      <c r="T48" s="368"/>
      <c r="U48" s="368"/>
      <c r="V48" s="368"/>
    </row>
    <row r="49" spans="1:22" ht="17.100000000000001" customHeight="1" thickBot="1" x14ac:dyDescent="0.2">
      <c r="A49" s="373"/>
      <c r="B49" s="374"/>
      <c r="C49" s="370" t="s">
        <v>32</v>
      </c>
      <c r="D49" s="371"/>
      <c r="E49" s="371"/>
      <c r="F49" s="371"/>
      <c r="G49" s="372"/>
      <c r="H49" s="296"/>
      <c r="I49" s="297"/>
      <c r="J49" s="297"/>
      <c r="K49" s="297"/>
      <c r="L49" s="297"/>
      <c r="M49" s="297"/>
      <c r="N49" s="297"/>
      <c r="O49" s="297"/>
      <c r="P49" s="297"/>
      <c r="Q49" s="297"/>
      <c r="R49" s="297"/>
      <c r="S49" s="297"/>
      <c r="T49" s="297"/>
      <c r="U49" s="297"/>
      <c r="V49" s="298"/>
    </row>
    <row r="50" spans="1:22" s="124" customFormat="1" ht="6" customHeight="1" thickTop="1" x14ac:dyDescent="0.15">
      <c r="A50" s="120"/>
      <c r="B50" s="120"/>
      <c r="C50" s="121"/>
      <c r="D50" s="121"/>
      <c r="E50" s="121"/>
      <c r="F50" s="121"/>
      <c r="G50" s="121"/>
      <c r="H50" s="122"/>
      <c r="I50" s="123"/>
      <c r="J50" s="131"/>
      <c r="K50" s="131"/>
      <c r="L50" s="131"/>
      <c r="M50" s="131"/>
      <c r="N50" s="131"/>
      <c r="O50" s="131"/>
      <c r="P50" s="131"/>
      <c r="Q50" s="131"/>
      <c r="R50" s="131"/>
      <c r="S50" s="131"/>
      <c r="T50" s="131"/>
      <c r="U50" s="131"/>
      <c r="V50" s="131"/>
    </row>
    <row r="51" spans="1:22" s="127" customFormat="1" ht="12" x14ac:dyDescent="0.15">
      <c r="A51" s="125" t="s">
        <v>36</v>
      </c>
      <c r="B51" s="125"/>
      <c r="C51" s="126"/>
      <c r="D51" s="126"/>
      <c r="E51" s="126"/>
      <c r="F51" s="126"/>
      <c r="G51" s="126"/>
    </row>
    <row r="52" spans="1:22" s="127" customFormat="1" ht="12" x14ac:dyDescent="0.15">
      <c r="A52" s="125" t="s">
        <v>37</v>
      </c>
      <c r="B52" s="125"/>
      <c r="C52" s="126"/>
      <c r="D52" s="126"/>
      <c r="E52" s="126"/>
      <c r="F52" s="126"/>
      <c r="G52" s="126"/>
    </row>
    <row r="53" spans="1:22" s="127" customFormat="1" ht="27" customHeight="1" x14ac:dyDescent="0.15">
      <c r="A53" s="315" t="s">
        <v>116</v>
      </c>
      <c r="B53" s="315"/>
      <c r="C53" s="315"/>
      <c r="D53" s="315"/>
      <c r="E53" s="315"/>
      <c r="F53" s="315"/>
      <c r="G53" s="315"/>
      <c r="H53" s="315"/>
      <c r="I53" s="315"/>
      <c r="J53" s="315"/>
      <c r="K53" s="315"/>
      <c r="L53" s="315"/>
      <c r="M53" s="315"/>
      <c r="N53" s="315"/>
      <c r="O53" s="315"/>
      <c r="P53" s="315"/>
      <c r="Q53" s="315"/>
      <c r="R53" s="315"/>
      <c r="S53" s="315"/>
      <c r="T53" s="315"/>
      <c r="U53" s="315"/>
      <c r="V53" s="315"/>
    </row>
    <row r="54" spans="1:22" s="127" customFormat="1" ht="27" customHeight="1" x14ac:dyDescent="0.15">
      <c r="A54" s="428" t="s">
        <v>140</v>
      </c>
      <c r="B54" s="428"/>
      <c r="C54" s="428"/>
      <c r="D54" s="428"/>
      <c r="E54" s="428"/>
      <c r="F54" s="428"/>
      <c r="G54" s="428"/>
      <c r="H54" s="428"/>
      <c r="I54" s="428"/>
      <c r="J54" s="428"/>
      <c r="K54" s="428"/>
      <c r="L54" s="428"/>
      <c r="M54" s="428"/>
      <c r="N54" s="428"/>
      <c r="O54" s="428"/>
      <c r="P54" s="428"/>
      <c r="Q54" s="428"/>
      <c r="R54" s="428"/>
      <c r="S54" s="428"/>
      <c r="T54" s="428"/>
      <c r="U54" s="428"/>
      <c r="V54" s="428"/>
    </row>
    <row r="55" spans="1:22" s="127" customFormat="1" ht="12" x14ac:dyDescent="0.15">
      <c r="A55" s="315" t="s">
        <v>137</v>
      </c>
      <c r="B55" s="315"/>
      <c r="C55" s="315"/>
      <c r="D55" s="315"/>
      <c r="E55" s="315"/>
      <c r="F55" s="315"/>
      <c r="G55" s="315"/>
      <c r="H55" s="315"/>
      <c r="I55" s="315"/>
      <c r="J55" s="315"/>
      <c r="K55" s="315"/>
      <c r="L55" s="315"/>
      <c r="M55" s="315"/>
      <c r="N55" s="315"/>
      <c r="O55" s="315"/>
      <c r="P55" s="315"/>
      <c r="Q55" s="315"/>
      <c r="R55" s="315"/>
      <c r="S55" s="315"/>
      <c r="T55" s="315"/>
      <c r="U55" s="315"/>
      <c r="V55" s="315"/>
    </row>
    <row r="56" spans="1:22" s="127" customFormat="1" ht="12" x14ac:dyDescent="0.15">
      <c r="A56" s="126" t="s">
        <v>118</v>
      </c>
      <c r="B56" s="126"/>
      <c r="C56" s="126"/>
      <c r="D56" s="126"/>
      <c r="E56" s="126"/>
      <c r="F56" s="126"/>
      <c r="G56" s="126"/>
      <c r="H56" s="126"/>
      <c r="I56" s="126"/>
      <c r="J56" s="126"/>
      <c r="K56" s="126"/>
      <c r="L56" s="126"/>
      <c r="M56" s="126"/>
      <c r="N56" s="126"/>
      <c r="O56" s="126"/>
      <c r="P56" s="126"/>
      <c r="Q56" s="126"/>
      <c r="R56" s="126"/>
      <c r="S56" s="126"/>
      <c r="T56" s="126"/>
      <c r="U56" s="126"/>
      <c r="V56" s="126"/>
    </row>
    <row r="57" spans="1:22" ht="17.25" customHeight="1" x14ac:dyDescent="0.15">
      <c r="S57" s="319"/>
      <c r="T57" s="319"/>
      <c r="U57" s="319"/>
    </row>
    <row r="59" spans="1:22" ht="20.25" customHeight="1" x14ac:dyDescent="0.15">
      <c r="A59" s="116" t="s">
        <v>100</v>
      </c>
      <c r="B59" s="116"/>
      <c r="C59" s="117"/>
      <c r="D59" s="117"/>
      <c r="E59" s="117"/>
      <c r="F59" s="117"/>
      <c r="G59" s="117"/>
      <c r="H59" s="118"/>
      <c r="I59" s="118"/>
      <c r="J59" s="118"/>
      <c r="K59" s="118"/>
      <c r="L59" s="118"/>
      <c r="M59" s="118"/>
      <c r="N59" s="118"/>
      <c r="O59" s="118"/>
      <c r="P59" s="118"/>
      <c r="Q59" s="118"/>
      <c r="R59" s="118"/>
      <c r="S59" s="118"/>
      <c r="T59" s="118"/>
      <c r="U59" s="118"/>
    </row>
    <row r="60" spans="1:22" ht="30.75" customHeight="1" thickBot="1" x14ac:dyDescent="0.2">
      <c r="A60" s="354" t="s">
        <v>33</v>
      </c>
      <c r="B60" s="354"/>
      <c r="C60" s="316" t="s">
        <v>34</v>
      </c>
      <c r="D60" s="317"/>
      <c r="E60" s="317"/>
      <c r="F60" s="317"/>
      <c r="G60" s="317"/>
      <c r="H60" s="317"/>
      <c r="I60" s="317"/>
      <c r="J60" s="317"/>
      <c r="K60" s="317"/>
      <c r="L60" s="317"/>
      <c r="M60" s="317"/>
      <c r="N60" s="317"/>
      <c r="O60" s="317"/>
      <c r="P60" s="317"/>
      <c r="Q60" s="317"/>
      <c r="R60" s="317"/>
      <c r="S60" s="317"/>
      <c r="T60" s="317"/>
      <c r="U60" s="317"/>
      <c r="V60" s="318"/>
    </row>
    <row r="61" spans="1:22" ht="17.100000000000001" customHeight="1" thickTop="1" x14ac:dyDescent="0.15">
      <c r="A61" s="360">
        <v>4</v>
      </c>
      <c r="B61" s="361"/>
      <c r="C61" s="332" t="s">
        <v>123</v>
      </c>
      <c r="D61" s="333"/>
      <c r="E61" s="333"/>
      <c r="F61" s="333"/>
      <c r="G61" s="334"/>
      <c r="H61" s="323"/>
      <c r="I61" s="324"/>
      <c r="J61" s="324"/>
      <c r="K61" s="324"/>
      <c r="L61" s="324"/>
      <c r="M61" s="324"/>
      <c r="N61" s="324"/>
      <c r="O61" s="324"/>
      <c r="P61" s="324"/>
      <c r="Q61" s="324"/>
      <c r="R61" s="324"/>
      <c r="S61" s="324"/>
      <c r="T61" s="324"/>
      <c r="U61" s="324"/>
      <c r="V61" s="325"/>
    </row>
    <row r="62" spans="1:22" ht="17.100000000000001" customHeight="1" x14ac:dyDescent="0.15">
      <c r="A62" s="340"/>
      <c r="B62" s="362"/>
      <c r="C62" s="320" t="s">
        <v>124</v>
      </c>
      <c r="D62" s="321"/>
      <c r="E62" s="321"/>
      <c r="F62" s="321"/>
      <c r="G62" s="322"/>
      <c r="H62" s="326"/>
      <c r="I62" s="327"/>
      <c r="J62" s="327"/>
      <c r="K62" s="327"/>
      <c r="L62" s="327"/>
      <c r="M62" s="327"/>
      <c r="N62" s="327"/>
      <c r="O62" s="327"/>
      <c r="P62" s="327"/>
      <c r="Q62" s="327"/>
      <c r="R62" s="327"/>
      <c r="S62" s="327"/>
      <c r="T62" s="327"/>
      <c r="U62" s="327"/>
      <c r="V62" s="328"/>
    </row>
    <row r="63" spans="1:22" ht="17.100000000000001" customHeight="1" x14ac:dyDescent="0.15">
      <c r="A63" s="340"/>
      <c r="B63" s="362"/>
      <c r="C63" s="320" t="s">
        <v>125</v>
      </c>
      <c r="D63" s="321"/>
      <c r="E63" s="321"/>
      <c r="F63" s="321"/>
      <c r="G63" s="322"/>
      <c r="H63" s="302" t="s">
        <v>141</v>
      </c>
      <c r="I63" s="302"/>
      <c r="J63" s="302"/>
      <c r="K63" s="305"/>
      <c r="L63" s="305"/>
      <c r="M63" s="305"/>
      <c r="N63" s="130" t="s">
        <v>27</v>
      </c>
      <c r="O63" s="305"/>
      <c r="P63" s="305"/>
      <c r="Q63" s="305"/>
      <c r="R63" s="305"/>
      <c r="S63" s="305"/>
      <c r="T63" s="305"/>
      <c r="U63" s="303" t="s">
        <v>28</v>
      </c>
      <c r="V63" s="303"/>
    </row>
    <row r="64" spans="1:22" ht="17.100000000000001" customHeight="1" x14ac:dyDescent="0.15">
      <c r="A64" s="340"/>
      <c r="B64" s="362"/>
      <c r="C64" s="329"/>
      <c r="D64" s="330"/>
      <c r="E64" s="330"/>
      <c r="F64" s="330"/>
      <c r="G64" s="331"/>
      <c r="H64" s="302" t="s">
        <v>126</v>
      </c>
      <c r="I64" s="302"/>
      <c r="J64" s="302"/>
      <c r="K64" s="304"/>
      <c r="L64" s="305"/>
      <c r="M64" s="305"/>
      <c r="N64" s="302" t="s">
        <v>127</v>
      </c>
      <c r="O64" s="302"/>
      <c r="P64" s="302"/>
      <c r="Q64" s="302"/>
      <c r="R64" s="304"/>
      <c r="S64" s="305"/>
      <c r="T64" s="305"/>
      <c r="U64" s="305"/>
      <c r="V64" s="305"/>
    </row>
    <row r="65" spans="1:22" ht="17.100000000000001" customHeight="1" x14ac:dyDescent="0.15">
      <c r="A65" s="340"/>
      <c r="B65" s="362"/>
      <c r="C65" s="332"/>
      <c r="D65" s="333"/>
      <c r="E65" s="333"/>
      <c r="F65" s="333"/>
      <c r="G65" s="334"/>
      <c r="H65" s="302" t="s">
        <v>38</v>
      </c>
      <c r="I65" s="302"/>
      <c r="J65" s="302"/>
      <c r="K65" s="302"/>
      <c r="L65" s="302"/>
      <c r="M65" s="302"/>
      <c r="N65" s="305"/>
      <c r="O65" s="305"/>
      <c r="P65" s="305"/>
      <c r="Q65" s="305"/>
      <c r="R65" s="305"/>
      <c r="S65" s="305"/>
      <c r="T65" s="305"/>
      <c r="U65" s="305"/>
      <c r="V65" s="305"/>
    </row>
    <row r="66" spans="1:22" ht="17.100000000000001" customHeight="1" x14ac:dyDescent="0.15">
      <c r="A66" s="340"/>
      <c r="B66" s="362"/>
      <c r="C66" s="369" t="s">
        <v>128</v>
      </c>
      <c r="D66" s="330"/>
      <c r="E66" s="355" t="s">
        <v>129</v>
      </c>
      <c r="F66" s="355"/>
      <c r="G66" s="332"/>
      <c r="H66" s="306"/>
      <c r="I66" s="307"/>
      <c r="J66" s="307"/>
      <c r="K66" s="307"/>
      <c r="L66" s="307"/>
      <c r="M66" s="307"/>
      <c r="N66" s="307"/>
      <c r="O66" s="307"/>
      <c r="P66" s="307"/>
      <c r="Q66" s="307"/>
      <c r="R66" s="307"/>
      <c r="S66" s="307"/>
      <c r="T66" s="307"/>
      <c r="U66" s="307"/>
      <c r="V66" s="308"/>
    </row>
    <row r="67" spans="1:22" ht="17.100000000000001" customHeight="1" x14ac:dyDescent="0.15">
      <c r="A67" s="340"/>
      <c r="B67" s="362"/>
      <c r="C67" s="329"/>
      <c r="D67" s="330"/>
      <c r="E67" s="356" t="s">
        <v>130</v>
      </c>
      <c r="F67" s="356"/>
      <c r="G67" s="356"/>
      <c r="H67" s="309"/>
      <c r="I67" s="310"/>
      <c r="J67" s="310"/>
      <c r="K67" s="310"/>
      <c r="L67" s="310"/>
      <c r="M67" s="310"/>
      <c r="N67" s="310"/>
      <c r="O67" s="310"/>
      <c r="P67" s="310"/>
      <c r="Q67" s="310"/>
      <c r="R67" s="310"/>
      <c r="S67" s="310"/>
      <c r="T67" s="310"/>
      <c r="U67" s="310"/>
      <c r="V67" s="311"/>
    </row>
    <row r="68" spans="1:22" ht="17.100000000000001" customHeight="1" x14ac:dyDescent="0.15">
      <c r="A68" s="340"/>
      <c r="B68" s="362"/>
      <c r="C68" s="329"/>
      <c r="D68" s="330"/>
      <c r="E68" s="356" t="s">
        <v>31</v>
      </c>
      <c r="F68" s="356"/>
      <c r="G68" s="356"/>
      <c r="H68" s="312"/>
      <c r="I68" s="313"/>
      <c r="J68" s="313"/>
      <c r="K68" s="313"/>
      <c r="L68" s="313"/>
      <c r="M68" s="313"/>
      <c r="N68" s="313"/>
      <c r="O68" s="313"/>
      <c r="P68" s="313"/>
      <c r="Q68" s="313"/>
      <c r="R68" s="313"/>
      <c r="S68" s="313"/>
      <c r="T68" s="313"/>
      <c r="U68" s="313"/>
      <c r="V68" s="314"/>
    </row>
    <row r="69" spans="1:22" ht="17.100000000000001" customHeight="1" x14ac:dyDescent="0.15">
      <c r="A69" s="340"/>
      <c r="B69" s="362"/>
      <c r="C69" s="332"/>
      <c r="D69" s="333"/>
      <c r="E69" s="356" t="s">
        <v>131</v>
      </c>
      <c r="F69" s="356"/>
      <c r="G69" s="356"/>
      <c r="H69" s="312"/>
      <c r="I69" s="313"/>
      <c r="J69" s="313"/>
      <c r="K69" s="313"/>
      <c r="L69" s="313"/>
      <c r="M69" s="313"/>
      <c r="N69" s="313"/>
      <c r="O69" s="313"/>
      <c r="P69" s="313"/>
      <c r="Q69" s="313"/>
      <c r="R69" s="313"/>
      <c r="S69" s="313"/>
      <c r="T69" s="313"/>
      <c r="U69" s="313"/>
      <c r="V69" s="314"/>
    </row>
    <row r="70" spans="1:22" ht="17.100000000000001" customHeight="1" x14ac:dyDescent="0.15">
      <c r="A70" s="340"/>
      <c r="B70" s="362"/>
      <c r="C70" s="344" t="s">
        <v>35</v>
      </c>
      <c r="D70" s="321"/>
      <c r="E70" s="321"/>
      <c r="F70" s="321"/>
      <c r="G70" s="322"/>
      <c r="H70" s="335"/>
      <c r="I70" s="337" t="s">
        <v>41</v>
      </c>
      <c r="J70" s="345" t="s">
        <v>132</v>
      </c>
      <c r="K70" s="346"/>
      <c r="L70" s="346"/>
      <c r="M70" s="347"/>
      <c r="N70" s="357"/>
      <c r="O70" s="358"/>
      <c r="P70" s="358"/>
      <c r="Q70" s="358"/>
      <c r="R70" s="358"/>
      <c r="S70" s="358"/>
      <c r="T70" s="358"/>
      <c r="U70" s="358"/>
      <c r="V70" s="359"/>
    </row>
    <row r="71" spans="1:22" ht="17.100000000000001" customHeight="1" x14ac:dyDescent="0.15">
      <c r="A71" s="340"/>
      <c r="B71" s="362"/>
      <c r="C71" s="329"/>
      <c r="D71" s="330"/>
      <c r="E71" s="330"/>
      <c r="F71" s="330"/>
      <c r="G71" s="331"/>
      <c r="H71" s="336"/>
      <c r="I71" s="338"/>
      <c r="J71" s="348" t="s">
        <v>133</v>
      </c>
      <c r="K71" s="349"/>
      <c r="L71" s="349"/>
      <c r="M71" s="350"/>
      <c r="N71" s="299"/>
      <c r="O71" s="300"/>
      <c r="P71" s="300"/>
      <c r="Q71" s="300"/>
      <c r="R71" s="300"/>
      <c r="S71" s="300"/>
      <c r="T71" s="300"/>
      <c r="U71" s="300"/>
      <c r="V71" s="301"/>
    </row>
    <row r="72" spans="1:22" ht="17.100000000000001" customHeight="1" x14ac:dyDescent="0.15">
      <c r="A72" s="340"/>
      <c r="B72" s="362"/>
      <c r="C72" s="332"/>
      <c r="D72" s="333"/>
      <c r="E72" s="333"/>
      <c r="F72" s="333"/>
      <c r="G72" s="334"/>
      <c r="H72" s="336"/>
      <c r="I72" s="338"/>
      <c r="J72" s="351"/>
      <c r="K72" s="352"/>
      <c r="L72" s="352"/>
      <c r="M72" s="353"/>
      <c r="N72" s="299"/>
      <c r="O72" s="300"/>
      <c r="P72" s="300"/>
      <c r="Q72" s="300"/>
      <c r="R72" s="300"/>
      <c r="S72" s="300"/>
      <c r="T72" s="300"/>
      <c r="U72" s="300"/>
      <c r="V72" s="301"/>
    </row>
    <row r="73" spans="1:22" ht="17.100000000000001" customHeight="1" x14ac:dyDescent="0.15">
      <c r="A73" s="340"/>
      <c r="B73" s="362"/>
      <c r="C73" s="375" t="s">
        <v>134</v>
      </c>
      <c r="D73" s="349"/>
      <c r="E73" s="349"/>
      <c r="F73" s="349"/>
      <c r="G73" s="350"/>
      <c r="H73" s="339"/>
      <c r="I73" s="339"/>
      <c r="J73" s="339"/>
      <c r="K73" s="339"/>
      <c r="L73" s="339"/>
      <c r="M73" s="339"/>
      <c r="N73" s="367" t="s">
        <v>135</v>
      </c>
      <c r="O73" s="367"/>
      <c r="P73" s="367"/>
      <c r="Q73" s="367"/>
      <c r="R73" s="368" t="s">
        <v>117</v>
      </c>
      <c r="S73" s="368"/>
      <c r="T73" s="368"/>
      <c r="U73" s="368"/>
      <c r="V73" s="368"/>
    </row>
    <row r="74" spans="1:22" ht="17.100000000000001" customHeight="1" x14ac:dyDescent="0.15">
      <c r="A74" s="340"/>
      <c r="B74" s="362"/>
      <c r="C74" s="345"/>
      <c r="D74" s="346"/>
      <c r="E74" s="346"/>
      <c r="F74" s="346"/>
      <c r="G74" s="347"/>
      <c r="H74" s="339"/>
      <c r="I74" s="339"/>
      <c r="J74" s="339"/>
      <c r="K74" s="339"/>
      <c r="L74" s="339"/>
      <c r="M74" s="339"/>
      <c r="N74" s="367"/>
      <c r="O74" s="367"/>
      <c r="P74" s="367"/>
      <c r="Q74" s="367"/>
      <c r="R74" s="368"/>
      <c r="S74" s="368"/>
      <c r="T74" s="368"/>
      <c r="U74" s="368"/>
      <c r="V74" s="368"/>
    </row>
    <row r="75" spans="1:22" ht="17.100000000000001" customHeight="1" thickBot="1" x14ac:dyDescent="0.2">
      <c r="A75" s="342"/>
      <c r="B75" s="363"/>
      <c r="C75" s="364" t="s">
        <v>32</v>
      </c>
      <c r="D75" s="365"/>
      <c r="E75" s="365"/>
      <c r="F75" s="365"/>
      <c r="G75" s="366"/>
      <c r="H75" s="296"/>
      <c r="I75" s="297"/>
      <c r="J75" s="297"/>
      <c r="K75" s="297"/>
      <c r="L75" s="297"/>
      <c r="M75" s="297"/>
      <c r="N75" s="297"/>
      <c r="O75" s="297"/>
      <c r="P75" s="297"/>
      <c r="Q75" s="297"/>
      <c r="R75" s="297"/>
      <c r="S75" s="297"/>
      <c r="T75" s="297"/>
      <c r="U75" s="297"/>
      <c r="V75" s="298"/>
    </row>
    <row r="76" spans="1:22" ht="17.100000000000001" customHeight="1" thickTop="1" x14ac:dyDescent="0.15">
      <c r="A76" s="340">
        <v>5</v>
      </c>
      <c r="B76" s="341"/>
      <c r="C76" s="332" t="s">
        <v>123</v>
      </c>
      <c r="D76" s="333"/>
      <c r="E76" s="333"/>
      <c r="F76" s="333"/>
      <c r="G76" s="334"/>
      <c r="H76" s="323"/>
      <c r="I76" s="324"/>
      <c r="J76" s="324"/>
      <c r="K76" s="324"/>
      <c r="L76" s="324"/>
      <c r="M76" s="324"/>
      <c r="N76" s="324"/>
      <c r="O76" s="324"/>
      <c r="P76" s="324"/>
      <c r="Q76" s="324"/>
      <c r="R76" s="324"/>
      <c r="S76" s="324"/>
      <c r="T76" s="324"/>
      <c r="U76" s="324"/>
      <c r="V76" s="325"/>
    </row>
    <row r="77" spans="1:22" ht="17.100000000000001" customHeight="1" x14ac:dyDescent="0.15">
      <c r="A77" s="340"/>
      <c r="B77" s="341"/>
      <c r="C77" s="320" t="s">
        <v>124</v>
      </c>
      <c r="D77" s="321"/>
      <c r="E77" s="321"/>
      <c r="F77" s="321"/>
      <c r="G77" s="322"/>
      <c r="H77" s="326"/>
      <c r="I77" s="327"/>
      <c r="J77" s="327"/>
      <c r="K77" s="327"/>
      <c r="L77" s="327"/>
      <c r="M77" s="327"/>
      <c r="N77" s="327"/>
      <c r="O77" s="327"/>
      <c r="P77" s="327"/>
      <c r="Q77" s="327"/>
      <c r="R77" s="327"/>
      <c r="S77" s="327"/>
      <c r="T77" s="327"/>
      <c r="U77" s="327"/>
      <c r="V77" s="328"/>
    </row>
    <row r="78" spans="1:22" ht="17.100000000000001" customHeight="1" x14ac:dyDescent="0.15">
      <c r="A78" s="340"/>
      <c r="B78" s="341"/>
      <c r="C78" s="320" t="s">
        <v>125</v>
      </c>
      <c r="D78" s="321"/>
      <c r="E78" s="321"/>
      <c r="F78" s="321"/>
      <c r="G78" s="322"/>
      <c r="H78" s="302" t="s">
        <v>141</v>
      </c>
      <c r="I78" s="302"/>
      <c r="J78" s="302"/>
      <c r="K78" s="305"/>
      <c r="L78" s="305"/>
      <c r="M78" s="305"/>
      <c r="N78" s="130" t="s">
        <v>27</v>
      </c>
      <c r="O78" s="305"/>
      <c r="P78" s="305"/>
      <c r="Q78" s="305"/>
      <c r="R78" s="305"/>
      <c r="S78" s="305"/>
      <c r="T78" s="305"/>
      <c r="U78" s="303" t="s">
        <v>28</v>
      </c>
      <c r="V78" s="303"/>
    </row>
    <row r="79" spans="1:22" ht="17.100000000000001" customHeight="1" x14ac:dyDescent="0.15">
      <c r="A79" s="340"/>
      <c r="B79" s="341"/>
      <c r="C79" s="329"/>
      <c r="D79" s="330"/>
      <c r="E79" s="330"/>
      <c r="F79" s="330"/>
      <c r="G79" s="331"/>
      <c r="H79" s="302" t="s">
        <v>126</v>
      </c>
      <c r="I79" s="302"/>
      <c r="J79" s="302"/>
      <c r="K79" s="304"/>
      <c r="L79" s="305"/>
      <c r="M79" s="305"/>
      <c r="N79" s="302" t="s">
        <v>127</v>
      </c>
      <c r="O79" s="302"/>
      <c r="P79" s="302"/>
      <c r="Q79" s="302"/>
      <c r="R79" s="304"/>
      <c r="S79" s="305"/>
      <c r="T79" s="305"/>
      <c r="U79" s="305"/>
      <c r="V79" s="305"/>
    </row>
    <row r="80" spans="1:22" ht="17.100000000000001" customHeight="1" x14ac:dyDescent="0.15">
      <c r="A80" s="340"/>
      <c r="B80" s="341"/>
      <c r="C80" s="332"/>
      <c r="D80" s="333"/>
      <c r="E80" s="333"/>
      <c r="F80" s="333"/>
      <c r="G80" s="334"/>
      <c r="H80" s="302" t="s">
        <v>38</v>
      </c>
      <c r="I80" s="302"/>
      <c r="J80" s="302"/>
      <c r="K80" s="302"/>
      <c r="L80" s="302"/>
      <c r="M80" s="302"/>
      <c r="N80" s="305"/>
      <c r="O80" s="305"/>
      <c r="P80" s="305"/>
      <c r="Q80" s="305"/>
      <c r="R80" s="305"/>
      <c r="S80" s="305"/>
      <c r="T80" s="305"/>
      <c r="U80" s="305"/>
      <c r="V80" s="305"/>
    </row>
    <row r="81" spans="1:22" ht="17.100000000000001" customHeight="1" x14ac:dyDescent="0.15">
      <c r="A81" s="340"/>
      <c r="B81" s="341"/>
      <c r="C81" s="369" t="s">
        <v>128</v>
      </c>
      <c r="D81" s="330"/>
      <c r="E81" s="355" t="s">
        <v>129</v>
      </c>
      <c r="F81" s="355"/>
      <c r="G81" s="332"/>
      <c r="H81" s="306"/>
      <c r="I81" s="307"/>
      <c r="J81" s="307"/>
      <c r="K81" s="307"/>
      <c r="L81" s="307"/>
      <c r="M81" s="307"/>
      <c r="N81" s="307"/>
      <c r="O81" s="307"/>
      <c r="P81" s="307"/>
      <c r="Q81" s="307"/>
      <c r="R81" s="307"/>
      <c r="S81" s="307"/>
      <c r="T81" s="307"/>
      <c r="U81" s="307"/>
      <c r="V81" s="308"/>
    </row>
    <row r="82" spans="1:22" ht="17.100000000000001" customHeight="1" x14ac:dyDescent="0.15">
      <c r="A82" s="340"/>
      <c r="B82" s="341"/>
      <c r="C82" s="329"/>
      <c r="D82" s="330"/>
      <c r="E82" s="356" t="s">
        <v>130</v>
      </c>
      <c r="F82" s="356"/>
      <c r="G82" s="356"/>
      <c r="H82" s="309"/>
      <c r="I82" s="310"/>
      <c r="J82" s="310"/>
      <c r="K82" s="310"/>
      <c r="L82" s="310"/>
      <c r="M82" s="310"/>
      <c r="N82" s="310"/>
      <c r="O82" s="310"/>
      <c r="P82" s="310"/>
      <c r="Q82" s="310"/>
      <c r="R82" s="310"/>
      <c r="S82" s="310"/>
      <c r="T82" s="310"/>
      <c r="U82" s="310"/>
      <c r="V82" s="311"/>
    </row>
    <row r="83" spans="1:22" ht="17.100000000000001" customHeight="1" x14ac:dyDescent="0.15">
      <c r="A83" s="340"/>
      <c r="B83" s="341"/>
      <c r="C83" s="329"/>
      <c r="D83" s="330"/>
      <c r="E83" s="356" t="s">
        <v>31</v>
      </c>
      <c r="F83" s="356"/>
      <c r="G83" s="356"/>
      <c r="H83" s="312"/>
      <c r="I83" s="313"/>
      <c r="J83" s="313"/>
      <c r="K83" s="313"/>
      <c r="L83" s="313"/>
      <c r="M83" s="313"/>
      <c r="N83" s="313"/>
      <c r="O83" s="313"/>
      <c r="P83" s="313"/>
      <c r="Q83" s="313"/>
      <c r="R83" s="313"/>
      <c r="S83" s="313"/>
      <c r="T83" s="313"/>
      <c r="U83" s="313"/>
      <c r="V83" s="314"/>
    </row>
    <row r="84" spans="1:22" ht="17.100000000000001" customHeight="1" x14ac:dyDescent="0.15">
      <c r="A84" s="340"/>
      <c r="B84" s="341"/>
      <c r="C84" s="332"/>
      <c r="D84" s="333"/>
      <c r="E84" s="356" t="s">
        <v>131</v>
      </c>
      <c r="F84" s="356"/>
      <c r="G84" s="356"/>
      <c r="H84" s="312"/>
      <c r="I84" s="313"/>
      <c r="J84" s="313"/>
      <c r="K84" s="313"/>
      <c r="L84" s="313"/>
      <c r="M84" s="313"/>
      <c r="N84" s="313"/>
      <c r="O84" s="313"/>
      <c r="P84" s="313"/>
      <c r="Q84" s="313"/>
      <c r="R84" s="313"/>
      <c r="S84" s="313"/>
      <c r="T84" s="313"/>
      <c r="U84" s="313"/>
      <c r="V84" s="314"/>
    </row>
    <row r="85" spans="1:22" ht="17.100000000000001" customHeight="1" x14ac:dyDescent="0.15">
      <c r="A85" s="340"/>
      <c r="B85" s="341"/>
      <c r="C85" s="344" t="s">
        <v>35</v>
      </c>
      <c r="D85" s="321"/>
      <c r="E85" s="321"/>
      <c r="F85" s="321"/>
      <c r="G85" s="322"/>
      <c r="H85" s="335"/>
      <c r="I85" s="337" t="s">
        <v>41</v>
      </c>
      <c r="J85" s="345" t="s">
        <v>132</v>
      </c>
      <c r="K85" s="346"/>
      <c r="L85" s="346"/>
      <c r="M85" s="347"/>
      <c r="N85" s="357"/>
      <c r="O85" s="358"/>
      <c r="P85" s="358"/>
      <c r="Q85" s="358"/>
      <c r="R85" s="358"/>
      <c r="S85" s="358"/>
      <c r="T85" s="358"/>
      <c r="U85" s="358"/>
      <c r="V85" s="359"/>
    </row>
    <row r="86" spans="1:22" ht="17.100000000000001" customHeight="1" x14ac:dyDescent="0.15">
      <c r="A86" s="340"/>
      <c r="B86" s="341"/>
      <c r="C86" s="329"/>
      <c r="D86" s="330"/>
      <c r="E86" s="330"/>
      <c r="F86" s="330"/>
      <c r="G86" s="331"/>
      <c r="H86" s="336"/>
      <c r="I86" s="338"/>
      <c r="J86" s="348" t="s">
        <v>133</v>
      </c>
      <c r="K86" s="349"/>
      <c r="L86" s="349"/>
      <c r="M86" s="350"/>
      <c r="N86" s="299"/>
      <c r="O86" s="300"/>
      <c r="P86" s="300"/>
      <c r="Q86" s="300"/>
      <c r="R86" s="300"/>
      <c r="S86" s="300"/>
      <c r="T86" s="300"/>
      <c r="U86" s="300"/>
      <c r="V86" s="301"/>
    </row>
    <row r="87" spans="1:22" ht="17.100000000000001" customHeight="1" x14ac:dyDescent="0.15">
      <c r="A87" s="340"/>
      <c r="B87" s="341"/>
      <c r="C87" s="332"/>
      <c r="D87" s="333"/>
      <c r="E87" s="333"/>
      <c r="F87" s="333"/>
      <c r="G87" s="334"/>
      <c r="H87" s="336"/>
      <c r="I87" s="338"/>
      <c r="J87" s="351"/>
      <c r="K87" s="352"/>
      <c r="L87" s="352"/>
      <c r="M87" s="353"/>
      <c r="N87" s="299"/>
      <c r="O87" s="300"/>
      <c r="P87" s="300"/>
      <c r="Q87" s="300"/>
      <c r="R87" s="300"/>
      <c r="S87" s="300"/>
      <c r="T87" s="300"/>
      <c r="U87" s="300"/>
      <c r="V87" s="301"/>
    </row>
    <row r="88" spans="1:22" ht="17.100000000000001" customHeight="1" x14ac:dyDescent="0.15">
      <c r="A88" s="340"/>
      <c r="B88" s="341"/>
      <c r="C88" s="375" t="s">
        <v>134</v>
      </c>
      <c r="D88" s="349"/>
      <c r="E88" s="349"/>
      <c r="F88" s="349"/>
      <c r="G88" s="350"/>
      <c r="H88" s="339"/>
      <c r="I88" s="339"/>
      <c r="J88" s="339"/>
      <c r="K88" s="339"/>
      <c r="L88" s="339"/>
      <c r="M88" s="339"/>
      <c r="N88" s="367" t="s">
        <v>135</v>
      </c>
      <c r="O88" s="367"/>
      <c r="P88" s="367"/>
      <c r="Q88" s="367"/>
      <c r="R88" s="368" t="s">
        <v>117</v>
      </c>
      <c r="S88" s="368"/>
      <c r="T88" s="368"/>
      <c r="U88" s="368"/>
      <c r="V88" s="368"/>
    </row>
    <row r="89" spans="1:22" ht="17.100000000000001" customHeight="1" x14ac:dyDescent="0.15">
      <c r="A89" s="340"/>
      <c r="B89" s="341"/>
      <c r="C89" s="345"/>
      <c r="D89" s="346"/>
      <c r="E89" s="346"/>
      <c r="F89" s="346"/>
      <c r="G89" s="347"/>
      <c r="H89" s="339"/>
      <c r="I89" s="339"/>
      <c r="J89" s="339"/>
      <c r="K89" s="339"/>
      <c r="L89" s="339"/>
      <c r="M89" s="339"/>
      <c r="N89" s="367"/>
      <c r="O89" s="367"/>
      <c r="P89" s="367"/>
      <c r="Q89" s="367"/>
      <c r="R89" s="368"/>
      <c r="S89" s="368"/>
      <c r="T89" s="368"/>
      <c r="U89" s="368"/>
      <c r="V89" s="368"/>
    </row>
    <row r="90" spans="1:22" ht="17.100000000000001" customHeight="1" thickBot="1" x14ac:dyDescent="0.2">
      <c r="A90" s="342"/>
      <c r="B90" s="343"/>
      <c r="C90" s="364" t="s">
        <v>32</v>
      </c>
      <c r="D90" s="365"/>
      <c r="E90" s="365"/>
      <c r="F90" s="365"/>
      <c r="G90" s="366"/>
      <c r="H90" s="296"/>
      <c r="I90" s="297"/>
      <c r="J90" s="297"/>
      <c r="K90" s="297"/>
      <c r="L90" s="297"/>
      <c r="M90" s="297"/>
      <c r="N90" s="297"/>
      <c r="O90" s="297"/>
      <c r="P90" s="297"/>
      <c r="Q90" s="297"/>
      <c r="R90" s="297"/>
      <c r="S90" s="297"/>
      <c r="T90" s="297"/>
      <c r="U90" s="297"/>
      <c r="V90" s="298"/>
    </row>
    <row r="91" spans="1:22" ht="17.100000000000001" customHeight="1" thickTop="1" x14ac:dyDescent="0.15">
      <c r="A91" s="340">
        <v>6</v>
      </c>
      <c r="B91" s="341"/>
      <c r="C91" s="332" t="s">
        <v>123</v>
      </c>
      <c r="D91" s="333"/>
      <c r="E91" s="333"/>
      <c r="F91" s="333"/>
      <c r="G91" s="334"/>
      <c r="H91" s="323"/>
      <c r="I91" s="324"/>
      <c r="J91" s="324"/>
      <c r="K91" s="324"/>
      <c r="L91" s="324"/>
      <c r="M91" s="324"/>
      <c r="N91" s="324"/>
      <c r="O91" s="324"/>
      <c r="P91" s="324"/>
      <c r="Q91" s="324"/>
      <c r="R91" s="324"/>
      <c r="S91" s="324"/>
      <c r="T91" s="324"/>
      <c r="U91" s="324"/>
      <c r="V91" s="325"/>
    </row>
    <row r="92" spans="1:22" ht="17.100000000000001" customHeight="1" x14ac:dyDescent="0.15">
      <c r="A92" s="340"/>
      <c r="B92" s="341"/>
      <c r="C92" s="320" t="s">
        <v>124</v>
      </c>
      <c r="D92" s="321"/>
      <c r="E92" s="321"/>
      <c r="F92" s="321"/>
      <c r="G92" s="322"/>
      <c r="H92" s="326"/>
      <c r="I92" s="327"/>
      <c r="J92" s="327"/>
      <c r="K92" s="327"/>
      <c r="L92" s="327"/>
      <c r="M92" s="327"/>
      <c r="N92" s="327"/>
      <c r="O92" s="327"/>
      <c r="P92" s="327"/>
      <c r="Q92" s="327"/>
      <c r="R92" s="327"/>
      <c r="S92" s="327"/>
      <c r="T92" s="327"/>
      <c r="U92" s="327"/>
      <c r="V92" s="328"/>
    </row>
    <row r="93" spans="1:22" ht="17.100000000000001" customHeight="1" x14ac:dyDescent="0.15">
      <c r="A93" s="340"/>
      <c r="B93" s="341"/>
      <c r="C93" s="320" t="s">
        <v>125</v>
      </c>
      <c r="D93" s="321"/>
      <c r="E93" s="321"/>
      <c r="F93" s="321"/>
      <c r="G93" s="322"/>
      <c r="H93" s="302" t="s">
        <v>141</v>
      </c>
      <c r="I93" s="302"/>
      <c r="J93" s="302"/>
      <c r="K93" s="305"/>
      <c r="L93" s="305"/>
      <c r="M93" s="305"/>
      <c r="N93" s="130" t="s">
        <v>27</v>
      </c>
      <c r="O93" s="305"/>
      <c r="P93" s="305"/>
      <c r="Q93" s="305"/>
      <c r="R93" s="305"/>
      <c r="S93" s="305"/>
      <c r="T93" s="305"/>
      <c r="U93" s="303" t="s">
        <v>28</v>
      </c>
      <c r="V93" s="303"/>
    </row>
    <row r="94" spans="1:22" ht="17.100000000000001" customHeight="1" x14ac:dyDescent="0.15">
      <c r="A94" s="340"/>
      <c r="B94" s="341"/>
      <c r="C94" s="329"/>
      <c r="D94" s="330"/>
      <c r="E94" s="330"/>
      <c r="F94" s="330"/>
      <c r="G94" s="331"/>
      <c r="H94" s="302" t="s">
        <v>126</v>
      </c>
      <c r="I94" s="302"/>
      <c r="J94" s="302"/>
      <c r="K94" s="304"/>
      <c r="L94" s="305"/>
      <c r="M94" s="305"/>
      <c r="N94" s="302" t="s">
        <v>127</v>
      </c>
      <c r="O94" s="302"/>
      <c r="P94" s="302"/>
      <c r="Q94" s="302"/>
      <c r="R94" s="304"/>
      <c r="S94" s="305"/>
      <c r="T94" s="305"/>
      <c r="U94" s="305"/>
      <c r="V94" s="305"/>
    </row>
    <row r="95" spans="1:22" ht="17.100000000000001" customHeight="1" x14ac:dyDescent="0.15">
      <c r="A95" s="340"/>
      <c r="B95" s="341"/>
      <c r="C95" s="332"/>
      <c r="D95" s="333"/>
      <c r="E95" s="333"/>
      <c r="F95" s="333"/>
      <c r="G95" s="334"/>
      <c r="H95" s="302" t="s">
        <v>38</v>
      </c>
      <c r="I95" s="302"/>
      <c r="J95" s="302"/>
      <c r="K95" s="302"/>
      <c r="L95" s="302"/>
      <c r="M95" s="302"/>
      <c r="N95" s="305"/>
      <c r="O95" s="305"/>
      <c r="P95" s="305"/>
      <c r="Q95" s="305"/>
      <c r="R95" s="305"/>
      <c r="S95" s="305"/>
      <c r="T95" s="305"/>
      <c r="U95" s="305"/>
      <c r="V95" s="305"/>
    </row>
    <row r="96" spans="1:22" ht="17.100000000000001" customHeight="1" x14ac:dyDescent="0.15">
      <c r="A96" s="340"/>
      <c r="B96" s="341"/>
      <c r="C96" s="369" t="s">
        <v>128</v>
      </c>
      <c r="D96" s="330"/>
      <c r="E96" s="355" t="s">
        <v>129</v>
      </c>
      <c r="F96" s="355"/>
      <c r="G96" s="332"/>
      <c r="H96" s="306"/>
      <c r="I96" s="307"/>
      <c r="J96" s="307"/>
      <c r="K96" s="307"/>
      <c r="L96" s="307"/>
      <c r="M96" s="307"/>
      <c r="N96" s="307"/>
      <c r="O96" s="307"/>
      <c r="P96" s="307"/>
      <c r="Q96" s="307"/>
      <c r="R96" s="307"/>
      <c r="S96" s="307"/>
      <c r="T96" s="307"/>
      <c r="U96" s="307"/>
      <c r="V96" s="308"/>
    </row>
    <row r="97" spans="1:22" ht="17.100000000000001" customHeight="1" x14ac:dyDescent="0.15">
      <c r="A97" s="340"/>
      <c r="B97" s="341"/>
      <c r="C97" s="329"/>
      <c r="D97" s="330"/>
      <c r="E97" s="356" t="s">
        <v>130</v>
      </c>
      <c r="F97" s="356"/>
      <c r="G97" s="356"/>
      <c r="H97" s="309"/>
      <c r="I97" s="310"/>
      <c r="J97" s="310"/>
      <c r="K97" s="310"/>
      <c r="L97" s="310"/>
      <c r="M97" s="310"/>
      <c r="N97" s="310"/>
      <c r="O97" s="310"/>
      <c r="P97" s="310"/>
      <c r="Q97" s="310"/>
      <c r="R97" s="310"/>
      <c r="S97" s="310"/>
      <c r="T97" s="310"/>
      <c r="U97" s="310"/>
      <c r="V97" s="311"/>
    </row>
    <row r="98" spans="1:22" ht="17.100000000000001" customHeight="1" x14ac:dyDescent="0.15">
      <c r="A98" s="340"/>
      <c r="B98" s="341"/>
      <c r="C98" s="329"/>
      <c r="D98" s="330"/>
      <c r="E98" s="356" t="s">
        <v>31</v>
      </c>
      <c r="F98" s="356"/>
      <c r="G98" s="356"/>
      <c r="H98" s="312"/>
      <c r="I98" s="313"/>
      <c r="J98" s="313"/>
      <c r="K98" s="313"/>
      <c r="L98" s="313"/>
      <c r="M98" s="313"/>
      <c r="N98" s="313"/>
      <c r="O98" s="313"/>
      <c r="P98" s="313"/>
      <c r="Q98" s="313"/>
      <c r="R98" s="313"/>
      <c r="S98" s="313"/>
      <c r="T98" s="313"/>
      <c r="U98" s="313"/>
      <c r="V98" s="314"/>
    </row>
    <row r="99" spans="1:22" ht="17.100000000000001" customHeight="1" x14ac:dyDescent="0.15">
      <c r="A99" s="340"/>
      <c r="B99" s="341"/>
      <c r="C99" s="332"/>
      <c r="D99" s="333"/>
      <c r="E99" s="356" t="s">
        <v>131</v>
      </c>
      <c r="F99" s="356"/>
      <c r="G99" s="356"/>
      <c r="H99" s="312"/>
      <c r="I99" s="313"/>
      <c r="J99" s="313"/>
      <c r="K99" s="313"/>
      <c r="L99" s="313"/>
      <c r="M99" s="313"/>
      <c r="N99" s="313"/>
      <c r="O99" s="313"/>
      <c r="P99" s="313"/>
      <c r="Q99" s="313"/>
      <c r="R99" s="313"/>
      <c r="S99" s="313"/>
      <c r="T99" s="313"/>
      <c r="U99" s="313"/>
      <c r="V99" s="314"/>
    </row>
    <row r="100" spans="1:22" ht="17.100000000000001" customHeight="1" x14ac:dyDescent="0.15">
      <c r="A100" s="340"/>
      <c r="B100" s="341"/>
      <c r="C100" s="344" t="s">
        <v>35</v>
      </c>
      <c r="D100" s="321"/>
      <c r="E100" s="321"/>
      <c r="F100" s="321"/>
      <c r="G100" s="322"/>
      <c r="H100" s="335"/>
      <c r="I100" s="337" t="s">
        <v>41</v>
      </c>
      <c r="J100" s="345" t="s">
        <v>132</v>
      </c>
      <c r="K100" s="346"/>
      <c r="L100" s="346"/>
      <c r="M100" s="347"/>
      <c r="N100" s="357"/>
      <c r="O100" s="358"/>
      <c r="P100" s="358"/>
      <c r="Q100" s="358"/>
      <c r="R100" s="358"/>
      <c r="S100" s="358"/>
      <c r="T100" s="358"/>
      <c r="U100" s="358"/>
      <c r="V100" s="359"/>
    </row>
    <row r="101" spans="1:22" ht="17.100000000000001" customHeight="1" x14ac:dyDescent="0.15">
      <c r="A101" s="340"/>
      <c r="B101" s="341"/>
      <c r="C101" s="329"/>
      <c r="D101" s="330"/>
      <c r="E101" s="330"/>
      <c r="F101" s="330"/>
      <c r="G101" s="331"/>
      <c r="H101" s="336"/>
      <c r="I101" s="338"/>
      <c r="J101" s="348" t="s">
        <v>133</v>
      </c>
      <c r="K101" s="349"/>
      <c r="L101" s="349"/>
      <c r="M101" s="350"/>
      <c r="N101" s="299"/>
      <c r="O101" s="300"/>
      <c r="P101" s="300"/>
      <c r="Q101" s="300"/>
      <c r="R101" s="300"/>
      <c r="S101" s="300"/>
      <c r="T101" s="300"/>
      <c r="U101" s="300"/>
      <c r="V101" s="301"/>
    </row>
    <row r="102" spans="1:22" ht="17.100000000000001" customHeight="1" x14ac:dyDescent="0.15">
      <c r="A102" s="340"/>
      <c r="B102" s="341"/>
      <c r="C102" s="332"/>
      <c r="D102" s="333"/>
      <c r="E102" s="333"/>
      <c r="F102" s="333"/>
      <c r="G102" s="334"/>
      <c r="H102" s="336"/>
      <c r="I102" s="338"/>
      <c r="J102" s="351"/>
      <c r="K102" s="352"/>
      <c r="L102" s="352"/>
      <c r="M102" s="353"/>
      <c r="N102" s="299"/>
      <c r="O102" s="300"/>
      <c r="P102" s="300"/>
      <c r="Q102" s="300"/>
      <c r="R102" s="300"/>
      <c r="S102" s="300"/>
      <c r="T102" s="300"/>
      <c r="U102" s="300"/>
      <c r="V102" s="301"/>
    </row>
    <row r="103" spans="1:22" ht="17.100000000000001" customHeight="1" x14ac:dyDescent="0.15">
      <c r="A103" s="340"/>
      <c r="B103" s="341"/>
      <c r="C103" s="375" t="s">
        <v>134</v>
      </c>
      <c r="D103" s="349"/>
      <c r="E103" s="349"/>
      <c r="F103" s="349"/>
      <c r="G103" s="350"/>
      <c r="H103" s="339"/>
      <c r="I103" s="339"/>
      <c r="J103" s="339"/>
      <c r="K103" s="339"/>
      <c r="L103" s="339"/>
      <c r="M103" s="339"/>
      <c r="N103" s="367" t="s">
        <v>135</v>
      </c>
      <c r="O103" s="367"/>
      <c r="P103" s="367"/>
      <c r="Q103" s="367"/>
      <c r="R103" s="368" t="s">
        <v>117</v>
      </c>
      <c r="S103" s="368"/>
      <c r="T103" s="368"/>
      <c r="U103" s="368"/>
      <c r="V103" s="368"/>
    </row>
    <row r="104" spans="1:22" ht="17.100000000000001" customHeight="1" x14ac:dyDescent="0.15">
      <c r="A104" s="340"/>
      <c r="B104" s="341"/>
      <c r="C104" s="345"/>
      <c r="D104" s="346"/>
      <c r="E104" s="346"/>
      <c r="F104" s="346"/>
      <c r="G104" s="347"/>
      <c r="H104" s="339"/>
      <c r="I104" s="339"/>
      <c r="J104" s="339"/>
      <c r="K104" s="339"/>
      <c r="L104" s="339"/>
      <c r="M104" s="339"/>
      <c r="N104" s="367"/>
      <c r="O104" s="367"/>
      <c r="P104" s="367"/>
      <c r="Q104" s="367"/>
      <c r="R104" s="368"/>
      <c r="S104" s="368"/>
      <c r="T104" s="368"/>
      <c r="U104" s="368"/>
      <c r="V104" s="368"/>
    </row>
    <row r="105" spans="1:22" ht="17.100000000000001" customHeight="1" thickBot="1" x14ac:dyDescent="0.2">
      <c r="A105" s="373"/>
      <c r="B105" s="374"/>
      <c r="C105" s="370" t="s">
        <v>32</v>
      </c>
      <c r="D105" s="371"/>
      <c r="E105" s="371"/>
      <c r="F105" s="371"/>
      <c r="G105" s="372"/>
      <c r="H105" s="296"/>
      <c r="I105" s="297"/>
      <c r="J105" s="297"/>
      <c r="K105" s="297"/>
      <c r="L105" s="297"/>
      <c r="M105" s="297"/>
      <c r="N105" s="297"/>
      <c r="O105" s="297"/>
      <c r="P105" s="297"/>
      <c r="Q105" s="297"/>
      <c r="R105" s="297"/>
      <c r="S105" s="297"/>
      <c r="T105" s="297"/>
      <c r="U105" s="297"/>
      <c r="V105" s="298"/>
    </row>
    <row r="106" spans="1:22" s="124" customFormat="1" ht="6" customHeight="1" thickTop="1" x14ac:dyDescent="0.15">
      <c r="A106" s="120"/>
      <c r="B106" s="120"/>
      <c r="C106" s="121"/>
      <c r="D106" s="121"/>
      <c r="E106" s="121"/>
      <c r="F106" s="121"/>
      <c r="G106" s="121"/>
      <c r="H106" s="122"/>
      <c r="I106" s="123"/>
      <c r="J106" s="131"/>
      <c r="K106" s="131"/>
      <c r="L106" s="131"/>
      <c r="M106" s="131"/>
      <c r="N106" s="131"/>
      <c r="O106" s="131"/>
      <c r="P106" s="131"/>
      <c r="Q106" s="131"/>
      <c r="R106" s="131"/>
      <c r="S106" s="131"/>
      <c r="T106" s="131"/>
      <c r="U106" s="131"/>
      <c r="V106" s="131"/>
    </row>
    <row r="107" spans="1:22" s="127" customFormat="1" ht="12" x14ac:dyDescent="0.15">
      <c r="A107" s="125" t="s">
        <v>36</v>
      </c>
      <c r="B107" s="125"/>
      <c r="C107" s="126"/>
      <c r="D107" s="126"/>
      <c r="E107" s="126"/>
      <c r="F107" s="126"/>
      <c r="G107" s="126"/>
    </row>
    <row r="108" spans="1:22" s="127" customFormat="1" ht="12" x14ac:dyDescent="0.15">
      <c r="A108" s="125" t="s">
        <v>37</v>
      </c>
      <c r="B108" s="125"/>
      <c r="C108" s="126"/>
      <c r="D108" s="126"/>
      <c r="E108" s="126"/>
      <c r="F108" s="126"/>
      <c r="G108" s="126"/>
    </row>
    <row r="109" spans="1:22" s="127" customFormat="1" ht="27" customHeight="1" x14ac:dyDescent="0.15">
      <c r="A109" s="315" t="s">
        <v>116</v>
      </c>
      <c r="B109" s="315"/>
      <c r="C109" s="315"/>
      <c r="D109" s="315"/>
      <c r="E109" s="315"/>
      <c r="F109" s="315"/>
      <c r="G109" s="315"/>
      <c r="H109" s="315"/>
      <c r="I109" s="315"/>
      <c r="J109" s="315"/>
      <c r="K109" s="315"/>
      <c r="L109" s="315"/>
      <c r="M109" s="315"/>
      <c r="N109" s="315"/>
      <c r="O109" s="315"/>
      <c r="P109" s="315"/>
      <c r="Q109" s="315"/>
      <c r="R109" s="315"/>
      <c r="S109" s="315"/>
      <c r="T109" s="315"/>
      <c r="U109" s="315"/>
      <c r="V109" s="315"/>
    </row>
    <row r="110" spans="1:22" s="127" customFormat="1" ht="27" customHeight="1" x14ac:dyDescent="0.15">
      <c r="A110" s="428" t="s">
        <v>140</v>
      </c>
      <c r="B110" s="428"/>
      <c r="C110" s="428"/>
      <c r="D110" s="428"/>
      <c r="E110" s="428"/>
      <c r="F110" s="428"/>
      <c r="G110" s="428"/>
      <c r="H110" s="428"/>
      <c r="I110" s="428"/>
      <c r="J110" s="428"/>
      <c r="K110" s="428"/>
      <c r="L110" s="428"/>
      <c r="M110" s="428"/>
      <c r="N110" s="428"/>
      <c r="O110" s="428"/>
      <c r="P110" s="428"/>
      <c r="Q110" s="428"/>
      <c r="R110" s="428"/>
      <c r="S110" s="428"/>
      <c r="T110" s="428"/>
      <c r="U110" s="428"/>
      <c r="V110" s="428"/>
    </row>
    <row r="111" spans="1:22" s="127" customFormat="1" ht="12" x14ac:dyDescent="0.15">
      <c r="A111" s="315" t="s">
        <v>136</v>
      </c>
      <c r="B111" s="315"/>
      <c r="C111" s="315"/>
      <c r="D111" s="315"/>
      <c r="E111" s="315"/>
      <c r="F111" s="315"/>
      <c r="G111" s="315"/>
      <c r="H111" s="315"/>
      <c r="I111" s="315"/>
      <c r="J111" s="315"/>
      <c r="K111" s="315"/>
      <c r="L111" s="315"/>
      <c r="M111" s="315"/>
      <c r="N111" s="315"/>
      <c r="O111" s="315"/>
      <c r="P111" s="315"/>
      <c r="Q111" s="315"/>
      <c r="R111" s="315"/>
      <c r="S111" s="315"/>
      <c r="T111" s="315"/>
      <c r="U111" s="315"/>
      <c r="V111" s="315"/>
    </row>
    <row r="112" spans="1:22" s="127" customFormat="1" ht="12" x14ac:dyDescent="0.15">
      <c r="A112" s="126" t="s">
        <v>118</v>
      </c>
      <c r="B112" s="126"/>
      <c r="C112" s="126"/>
      <c r="D112" s="126"/>
      <c r="E112" s="126"/>
      <c r="F112" s="126"/>
      <c r="G112" s="126"/>
      <c r="H112" s="126"/>
      <c r="I112" s="126"/>
      <c r="J112" s="126"/>
      <c r="K112" s="126"/>
      <c r="L112" s="126"/>
      <c r="M112" s="126"/>
      <c r="N112" s="126"/>
      <c r="O112" s="126"/>
      <c r="P112" s="126"/>
      <c r="Q112" s="126"/>
      <c r="R112" s="126"/>
      <c r="S112" s="126"/>
      <c r="T112" s="126"/>
      <c r="U112" s="126"/>
      <c r="V112" s="126"/>
    </row>
    <row r="113" spans="1:22" ht="17.25" customHeight="1" x14ac:dyDescent="0.15">
      <c r="S113" s="319"/>
      <c r="T113" s="319"/>
      <c r="U113" s="319"/>
    </row>
    <row r="115" spans="1:22" ht="20.25" customHeight="1" x14ac:dyDescent="0.15">
      <c r="A115" s="116" t="s">
        <v>100</v>
      </c>
      <c r="B115" s="116"/>
      <c r="C115" s="117"/>
      <c r="D115" s="117"/>
      <c r="E115" s="117"/>
      <c r="F115" s="117"/>
      <c r="G115" s="117"/>
      <c r="H115" s="118"/>
      <c r="I115" s="118"/>
      <c r="J115" s="118"/>
      <c r="K115" s="118"/>
      <c r="L115" s="118"/>
      <c r="M115" s="118"/>
      <c r="N115" s="118"/>
      <c r="O115" s="118"/>
      <c r="P115" s="118"/>
      <c r="Q115" s="118"/>
      <c r="R115" s="118"/>
      <c r="S115" s="118"/>
      <c r="T115" s="118"/>
      <c r="U115" s="118"/>
    </row>
    <row r="116" spans="1:22" ht="30.75" customHeight="1" thickBot="1" x14ac:dyDescent="0.2">
      <c r="A116" s="354" t="s">
        <v>33</v>
      </c>
      <c r="B116" s="354"/>
      <c r="C116" s="316" t="s">
        <v>34</v>
      </c>
      <c r="D116" s="317"/>
      <c r="E116" s="317"/>
      <c r="F116" s="317"/>
      <c r="G116" s="317"/>
      <c r="H116" s="317"/>
      <c r="I116" s="317"/>
      <c r="J116" s="317"/>
      <c r="K116" s="317"/>
      <c r="L116" s="317"/>
      <c r="M116" s="317"/>
      <c r="N116" s="317"/>
      <c r="O116" s="317"/>
      <c r="P116" s="317"/>
      <c r="Q116" s="317"/>
      <c r="R116" s="317"/>
      <c r="S116" s="317"/>
      <c r="T116" s="317"/>
      <c r="U116" s="317"/>
      <c r="V116" s="318"/>
    </row>
    <row r="117" spans="1:22" ht="17.100000000000001" customHeight="1" thickTop="1" x14ac:dyDescent="0.15">
      <c r="A117" s="360">
        <v>7</v>
      </c>
      <c r="B117" s="361"/>
      <c r="C117" s="332" t="s">
        <v>123</v>
      </c>
      <c r="D117" s="333"/>
      <c r="E117" s="333"/>
      <c r="F117" s="333"/>
      <c r="G117" s="334"/>
      <c r="H117" s="323"/>
      <c r="I117" s="324"/>
      <c r="J117" s="324"/>
      <c r="K117" s="324"/>
      <c r="L117" s="324"/>
      <c r="M117" s="324"/>
      <c r="N117" s="324"/>
      <c r="O117" s="324"/>
      <c r="P117" s="324"/>
      <c r="Q117" s="324"/>
      <c r="R117" s="324"/>
      <c r="S117" s="324"/>
      <c r="T117" s="324"/>
      <c r="U117" s="324"/>
      <c r="V117" s="325"/>
    </row>
    <row r="118" spans="1:22" ht="17.100000000000001" customHeight="1" x14ac:dyDescent="0.15">
      <c r="A118" s="340"/>
      <c r="B118" s="362"/>
      <c r="C118" s="320" t="s">
        <v>124</v>
      </c>
      <c r="D118" s="321"/>
      <c r="E118" s="321"/>
      <c r="F118" s="321"/>
      <c r="G118" s="322"/>
      <c r="H118" s="326"/>
      <c r="I118" s="327"/>
      <c r="J118" s="327"/>
      <c r="K118" s="327"/>
      <c r="L118" s="327"/>
      <c r="M118" s="327"/>
      <c r="N118" s="327"/>
      <c r="O118" s="327"/>
      <c r="P118" s="327"/>
      <c r="Q118" s="327"/>
      <c r="R118" s="327"/>
      <c r="S118" s="327"/>
      <c r="T118" s="327"/>
      <c r="U118" s="327"/>
      <c r="V118" s="328"/>
    </row>
    <row r="119" spans="1:22" ht="17.100000000000001" customHeight="1" x14ac:dyDescent="0.15">
      <c r="A119" s="340"/>
      <c r="B119" s="362"/>
      <c r="C119" s="320" t="s">
        <v>125</v>
      </c>
      <c r="D119" s="321"/>
      <c r="E119" s="321"/>
      <c r="F119" s="321"/>
      <c r="G119" s="322"/>
      <c r="H119" s="302" t="s">
        <v>141</v>
      </c>
      <c r="I119" s="302"/>
      <c r="J119" s="302"/>
      <c r="K119" s="305"/>
      <c r="L119" s="305"/>
      <c r="M119" s="305"/>
      <c r="N119" s="130" t="s">
        <v>27</v>
      </c>
      <c r="O119" s="305"/>
      <c r="P119" s="305"/>
      <c r="Q119" s="305"/>
      <c r="R119" s="305"/>
      <c r="S119" s="305"/>
      <c r="T119" s="305"/>
      <c r="U119" s="303" t="s">
        <v>28</v>
      </c>
      <c r="V119" s="303"/>
    </row>
    <row r="120" spans="1:22" ht="17.100000000000001" customHeight="1" x14ac:dyDescent="0.15">
      <c r="A120" s="340"/>
      <c r="B120" s="362"/>
      <c r="C120" s="329"/>
      <c r="D120" s="330"/>
      <c r="E120" s="330"/>
      <c r="F120" s="330"/>
      <c r="G120" s="331"/>
      <c r="H120" s="302" t="s">
        <v>126</v>
      </c>
      <c r="I120" s="302"/>
      <c r="J120" s="302"/>
      <c r="K120" s="304"/>
      <c r="L120" s="305"/>
      <c r="M120" s="305"/>
      <c r="N120" s="302" t="s">
        <v>127</v>
      </c>
      <c r="O120" s="302"/>
      <c r="P120" s="302"/>
      <c r="Q120" s="302"/>
      <c r="R120" s="304"/>
      <c r="S120" s="305"/>
      <c r="T120" s="305"/>
      <c r="U120" s="305"/>
      <c r="V120" s="305"/>
    </row>
    <row r="121" spans="1:22" ht="17.100000000000001" customHeight="1" x14ac:dyDescent="0.15">
      <c r="A121" s="340"/>
      <c r="B121" s="362"/>
      <c r="C121" s="332"/>
      <c r="D121" s="333"/>
      <c r="E121" s="333"/>
      <c r="F121" s="333"/>
      <c r="G121" s="334"/>
      <c r="H121" s="302" t="s">
        <v>38</v>
      </c>
      <c r="I121" s="302"/>
      <c r="J121" s="302"/>
      <c r="K121" s="302"/>
      <c r="L121" s="302"/>
      <c r="M121" s="302"/>
      <c r="N121" s="305"/>
      <c r="O121" s="305"/>
      <c r="P121" s="305"/>
      <c r="Q121" s="305"/>
      <c r="R121" s="305"/>
      <c r="S121" s="305"/>
      <c r="T121" s="305"/>
      <c r="U121" s="305"/>
      <c r="V121" s="305"/>
    </row>
    <row r="122" spans="1:22" ht="17.100000000000001" customHeight="1" x14ac:dyDescent="0.15">
      <c r="A122" s="340"/>
      <c r="B122" s="362"/>
      <c r="C122" s="369" t="s">
        <v>128</v>
      </c>
      <c r="D122" s="330"/>
      <c r="E122" s="355" t="s">
        <v>129</v>
      </c>
      <c r="F122" s="355"/>
      <c r="G122" s="332"/>
      <c r="H122" s="306"/>
      <c r="I122" s="307"/>
      <c r="J122" s="307"/>
      <c r="K122" s="307"/>
      <c r="L122" s="307"/>
      <c r="M122" s="307"/>
      <c r="N122" s="307"/>
      <c r="O122" s="307"/>
      <c r="P122" s="307"/>
      <c r="Q122" s="307"/>
      <c r="R122" s="307"/>
      <c r="S122" s="307"/>
      <c r="T122" s="307"/>
      <c r="U122" s="307"/>
      <c r="V122" s="308"/>
    </row>
    <row r="123" spans="1:22" ht="17.100000000000001" customHeight="1" x14ac:dyDescent="0.15">
      <c r="A123" s="340"/>
      <c r="B123" s="362"/>
      <c r="C123" s="329"/>
      <c r="D123" s="330"/>
      <c r="E123" s="356" t="s">
        <v>130</v>
      </c>
      <c r="F123" s="356"/>
      <c r="G123" s="356"/>
      <c r="H123" s="309"/>
      <c r="I123" s="310"/>
      <c r="J123" s="310"/>
      <c r="K123" s="310"/>
      <c r="L123" s="310"/>
      <c r="M123" s="310"/>
      <c r="N123" s="310"/>
      <c r="O123" s="310"/>
      <c r="P123" s="310"/>
      <c r="Q123" s="310"/>
      <c r="R123" s="310"/>
      <c r="S123" s="310"/>
      <c r="T123" s="310"/>
      <c r="U123" s="310"/>
      <c r="V123" s="311"/>
    </row>
    <row r="124" spans="1:22" ht="17.100000000000001" customHeight="1" x14ac:dyDescent="0.15">
      <c r="A124" s="340"/>
      <c r="B124" s="362"/>
      <c r="C124" s="329"/>
      <c r="D124" s="330"/>
      <c r="E124" s="356" t="s">
        <v>31</v>
      </c>
      <c r="F124" s="356"/>
      <c r="G124" s="356"/>
      <c r="H124" s="312"/>
      <c r="I124" s="313"/>
      <c r="J124" s="313"/>
      <c r="K124" s="313"/>
      <c r="L124" s="313"/>
      <c r="M124" s="313"/>
      <c r="N124" s="313"/>
      <c r="O124" s="313"/>
      <c r="P124" s="313"/>
      <c r="Q124" s="313"/>
      <c r="R124" s="313"/>
      <c r="S124" s="313"/>
      <c r="T124" s="313"/>
      <c r="U124" s="313"/>
      <c r="V124" s="314"/>
    </row>
    <row r="125" spans="1:22" ht="17.100000000000001" customHeight="1" x14ac:dyDescent="0.15">
      <c r="A125" s="340"/>
      <c r="B125" s="362"/>
      <c r="C125" s="332"/>
      <c r="D125" s="333"/>
      <c r="E125" s="356" t="s">
        <v>131</v>
      </c>
      <c r="F125" s="356"/>
      <c r="G125" s="356"/>
      <c r="H125" s="312"/>
      <c r="I125" s="313"/>
      <c r="J125" s="313"/>
      <c r="K125" s="313"/>
      <c r="L125" s="313"/>
      <c r="M125" s="313"/>
      <c r="N125" s="313"/>
      <c r="O125" s="313"/>
      <c r="P125" s="313"/>
      <c r="Q125" s="313"/>
      <c r="R125" s="313"/>
      <c r="S125" s="313"/>
      <c r="T125" s="313"/>
      <c r="U125" s="313"/>
      <c r="V125" s="314"/>
    </row>
    <row r="126" spans="1:22" ht="17.100000000000001" customHeight="1" x14ac:dyDescent="0.15">
      <c r="A126" s="340"/>
      <c r="B126" s="362"/>
      <c r="C126" s="344" t="s">
        <v>35</v>
      </c>
      <c r="D126" s="321"/>
      <c r="E126" s="321"/>
      <c r="F126" s="321"/>
      <c r="G126" s="322"/>
      <c r="H126" s="335"/>
      <c r="I126" s="337" t="s">
        <v>41</v>
      </c>
      <c r="J126" s="345" t="s">
        <v>132</v>
      </c>
      <c r="K126" s="346"/>
      <c r="L126" s="346"/>
      <c r="M126" s="347"/>
      <c r="N126" s="357"/>
      <c r="O126" s="358"/>
      <c r="P126" s="358"/>
      <c r="Q126" s="358"/>
      <c r="R126" s="358"/>
      <c r="S126" s="358"/>
      <c r="T126" s="358"/>
      <c r="U126" s="358"/>
      <c r="V126" s="359"/>
    </row>
    <row r="127" spans="1:22" ht="17.100000000000001" customHeight="1" x14ac:dyDescent="0.15">
      <c r="A127" s="340"/>
      <c r="B127" s="362"/>
      <c r="C127" s="329"/>
      <c r="D127" s="330"/>
      <c r="E127" s="330"/>
      <c r="F127" s="330"/>
      <c r="G127" s="331"/>
      <c r="H127" s="336"/>
      <c r="I127" s="338"/>
      <c r="J127" s="348" t="s">
        <v>133</v>
      </c>
      <c r="K127" s="349"/>
      <c r="L127" s="349"/>
      <c r="M127" s="350"/>
      <c r="N127" s="299"/>
      <c r="O127" s="300"/>
      <c r="P127" s="300"/>
      <c r="Q127" s="300"/>
      <c r="R127" s="300"/>
      <c r="S127" s="300"/>
      <c r="T127" s="300"/>
      <c r="U127" s="300"/>
      <c r="V127" s="301"/>
    </row>
    <row r="128" spans="1:22" ht="17.100000000000001" customHeight="1" x14ac:dyDescent="0.15">
      <c r="A128" s="340"/>
      <c r="B128" s="362"/>
      <c r="C128" s="332"/>
      <c r="D128" s="333"/>
      <c r="E128" s="333"/>
      <c r="F128" s="333"/>
      <c r="G128" s="334"/>
      <c r="H128" s="336"/>
      <c r="I128" s="338"/>
      <c r="J128" s="351"/>
      <c r="K128" s="352"/>
      <c r="L128" s="352"/>
      <c r="M128" s="353"/>
      <c r="N128" s="299"/>
      <c r="O128" s="300"/>
      <c r="P128" s="300"/>
      <c r="Q128" s="300"/>
      <c r="R128" s="300"/>
      <c r="S128" s="300"/>
      <c r="T128" s="300"/>
      <c r="U128" s="300"/>
      <c r="V128" s="301"/>
    </row>
    <row r="129" spans="1:22" ht="17.100000000000001" customHeight="1" x14ac:dyDescent="0.15">
      <c r="A129" s="340"/>
      <c r="B129" s="362"/>
      <c r="C129" s="375" t="s">
        <v>134</v>
      </c>
      <c r="D129" s="349"/>
      <c r="E129" s="349"/>
      <c r="F129" s="349"/>
      <c r="G129" s="350"/>
      <c r="H129" s="339"/>
      <c r="I129" s="339"/>
      <c r="J129" s="339"/>
      <c r="K129" s="339"/>
      <c r="L129" s="339"/>
      <c r="M129" s="339"/>
      <c r="N129" s="367" t="s">
        <v>135</v>
      </c>
      <c r="O129" s="367"/>
      <c r="P129" s="367"/>
      <c r="Q129" s="367"/>
      <c r="R129" s="368" t="s">
        <v>117</v>
      </c>
      <c r="S129" s="368"/>
      <c r="T129" s="368"/>
      <c r="U129" s="368"/>
      <c r="V129" s="368"/>
    </row>
    <row r="130" spans="1:22" ht="17.100000000000001" customHeight="1" x14ac:dyDescent="0.15">
      <c r="A130" s="340"/>
      <c r="B130" s="362"/>
      <c r="C130" s="345"/>
      <c r="D130" s="346"/>
      <c r="E130" s="346"/>
      <c r="F130" s="346"/>
      <c r="G130" s="347"/>
      <c r="H130" s="339"/>
      <c r="I130" s="339"/>
      <c r="J130" s="339"/>
      <c r="K130" s="339"/>
      <c r="L130" s="339"/>
      <c r="M130" s="339"/>
      <c r="N130" s="367"/>
      <c r="O130" s="367"/>
      <c r="P130" s="367"/>
      <c r="Q130" s="367"/>
      <c r="R130" s="368"/>
      <c r="S130" s="368"/>
      <c r="T130" s="368"/>
      <c r="U130" s="368"/>
      <c r="V130" s="368"/>
    </row>
    <row r="131" spans="1:22" ht="17.100000000000001" customHeight="1" thickBot="1" x14ac:dyDescent="0.2">
      <c r="A131" s="342"/>
      <c r="B131" s="363"/>
      <c r="C131" s="364" t="s">
        <v>32</v>
      </c>
      <c r="D131" s="365"/>
      <c r="E131" s="365"/>
      <c r="F131" s="365"/>
      <c r="G131" s="366"/>
      <c r="H131" s="296"/>
      <c r="I131" s="297"/>
      <c r="J131" s="297"/>
      <c r="K131" s="297"/>
      <c r="L131" s="297"/>
      <c r="M131" s="297"/>
      <c r="N131" s="297"/>
      <c r="O131" s="297"/>
      <c r="P131" s="297"/>
      <c r="Q131" s="297"/>
      <c r="R131" s="297"/>
      <c r="S131" s="297"/>
      <c r="T131" s="297"/>
      <c r="U131" s="297"/>
      <c r="V131" s="298"/>
    </row>
    <row r="132" spans="1:22" ht="17.100000000000001" customHeight="1" thickTop="1" x14ac:dyDescent="0.15">
      <c r="A132" s="340">
        <v>8</v>
      </c>
      <c r="B132" s="341"/>
      <c r="C132" s="332" t="s">
        <v>123</v>
      </c>
      <c r="D132" s="333"/>
      <c r="E132" s="333"/>
      <c r="F132" s="333"/>
      <c r="G132" s="334"/>
      <c r="H132" s="323"/>
      <c r="I132" s="324"/>
      <c r="J132" s="324"/>
      <c r="K132" s="324"/>
      <c r="L132" s="324"/>
      <c r="M132" s="324"/>
      <c r="N132" s="324"/>
      <c r="O132" s="324"/>
      <c r="P132" s="324"/>
      <c r="Q132" s="324"/>
      <c r="R132" s="324"/>
      <c r="S132" s="324"/>
      <c r="T132" s="324"/>
      <c r="U132" s="324"/>
      <c r="V132" s="325"/>
    </row>
    <row r="133" spans="1:22" ht="17.100000000000001" customHeight="1" x14ac:dyDescent="0.15">
      <c r="A133" s="340"/>
      <c r="B133" s="341"/>
      <c r="C133" s="320" t="s">
        <v>124</v>
      </c>
      <c r="D133" s="321"/>
      <c r="E133" s="321"/>
      <c r="F133" s="321"/>
      <c r="G133" s="322"/>
      <c r="H133" s="326"/>
      <c r="I133" s="327"/>
      <c r="J133" s="327"/>
      <c r="K133" s="327"/>
      <c r="L133" s="327"/>
      <c r="M133" s="327"/>
      <c r="N133" s="327"/>
      <c r="O133" s="327"/>
      <c r="P133" s="327"/>
      <c r="Q133" s="327"/>
      <c r="R133" s="327"/>
      <c r="S133" s="327"/>
      <c r="T133" s="327"/>
      <c r="U133" s="327"/>
      <c r="V133" s="328"/>
    </row>
    <row r="134" spans="1:22" ht="17.100000000000001" customHeight="1" x14ac:dyDescent="0.15">
      <c r="A134" s="340"/>
      <c r="B134" s="341"/>
      <c r="C134" s="320" t="s">
        <v>125</v>
      </c>
      <c r="D134" s="321"/>
      <c r="E134" s="321"/>
      <c r="F134" s="321"/>
      <c r="G134" s="322"/>
      <c r="H134" s="302" t="s">
        <v>141</v>
      </c>
      <c r="I134" s="302"/>
      <c r="J134" s="302"/>
      <c r="K134" s="305"/>
      <c r="L134" s="305"/>
      <c r="M134" s="305"/>
      <c r="N134" s="130" t="s">
        <v>27</v>
      </c>
      <c r="O134" s="305"/>
      <c r="P134" s="305"/>
      <c r="Q134" s="305"/>
      <c r="R134" s="305"/>
      <c r="S134" s="305"/>
      <c r="T134" s="305"/>
      <c r="U134" s="303" t="s">
        <v>28</v>
      </c>
      <c r="V134" s="303"/>
    </row>
    <row r="135" spans="1:22" ht="17.100000000000001" customHeight="1" x14ac:dyDescent="0.15">
      <c r="A135" s="340"/>
      <c r="B135" s="341"/>
      <c r="C135" s="329"/>
      <c r="D135" s="330"/>
      <c r="E135" s="330"/>
      <c r="F135" s="330"/>
      <c r="G135" s="331"/>
      <c r="H135" s="302" t="s">
        <v>126</v>
      </c>
      <c r="I135" s="302"/>
      <c r="J135" s="302"/>
      <c r="K135" s="304"/>
      <c r="L135" s="305"/>
      <c r="M135" s="305"/>
      <c r="N135" s="302" t="s">
        <v>127</v>
      </c>
      <c r="O135" s="302"/>
      <c r="P135" s="302"/>
      <c r="Q135" s="302"/>
      <c r="R135" s="304"/>
      <c r="S135" s="305"/>
      <c r="T135" s="305"/>
      <c r="U135" s="305"/>
      <c r="V135" s="305"/>
    </row>
    <row r="136" spans="1:22" ht="17.100000000000001" customHeight="1" x14ac:dyDescent="0.15">
      <c r="A136" s="340"/>
      <c r="B136" s="341"/>
      <c r="C136" s="332"/>
      <c r="D136" s="333"/>
      <c r="E136" s="333"/>
      <c r="F136" s="333"/>
      <c r="G136" s="334"/>
      <c r="H136" s="302" t="s">
        <v>38</v>
      </c>
      <c r="I136" s="302"/>
      <c r="J136" s="302"/>
      <c r="K136" s="302"/>
      <c r="L136" s="302"/>
      <c r="M136" s="302"/>
      <c r="N136" s="305"/>
      <c r="O136" s="305"/>
      <c r="P136" s="305"/>
      <c r="Q136" s="305"/>
      <c r="R136" s="305"/>
      <c r="S136" s="305"/>
      <c r="T136" s="305"/>
      <c r="U136" s="305"/>
      <c r="V136" s="305"/>
    </row>
    <row r="137" spans="1:22" ht="17.100000000000001" customHeight="1" x14ac:dyDescent="0.15">
      <c r="A137" s="340"/>
      <c r="B137" s="341"/>
      <c r="C137" s="369" t="s">
        <v>128</v>
      </c>
      <c r="D137" s="330"/>
      <c r="E137" s="355" t="s">
        <v>129</v>
      </c>
      <c r="F137" s="355"/>
      <c r="G137" s="332"/>
      <c r="H137" s="306"/>
      <c r="I137" s="307"/>
      <c r="J137" s="307"/>
      <c r="K137" s="307"/>
      <c r="L137" s="307"/>
      <c r="M137" s="307"/>
      <c r="N137" s="307"/>
      <c r="O137" s="307"/>
      <c r="P137" s="307"/>
      <c r="Q137" s="307"/>
      <c r="R137" s="307"/>
      <c r="S137" s="307"/>
      <c r="T137" s="307"/>
      <c r="U137" s="307"/>
      <c r="V137" s="308"/>
    </row>
    <row r="138" spans="1:22" ht="17.100000000000001" customHeight="1" x14ac:dyDescent="0.15">
      <c r="A138" s="340"/>
      <c r="B138" s="341"/>
      <c r="C138" s="329"/>
      <c r="D138" s="330"/>
      <c r="E138" s="356" t="s">
        <v>130</v>
      </c>
      <c r="F138" s="356"/>
      <c r="G138" s="356"/>
      <c r="H138" s="309"/>
      <c r="I138" s="310"/>
      <c r="J138" s="310"/>
      <c r="K138" s="310"/>
      <c r="L138" s="310"/>
      <c r="M138" s="310"/>
      <c r="N138" s="310"/>
      <c r="O138" s="310"/>
      <c r="P138" s="310"/>
      <c r="Q138" s="310"/>
      <c r="R138" s="310"/>
      <c r="S138" s="310"/>
      <c r="T138" s="310"/>
      <c r="U138" s="310"/>
      <c r="V138" s="311"/>
    </row>
    <row r="139" spans="1:22" ht="17.100000000000001" customHeight="1" x14ac:dyDescent="0.15">
      <c r="A139" s="340"/>
      <c r="B139" s="341"/>
      <c r="C139" s="329"/>
      <c r="D139" s="330"/>
      <c r="E139" s="356" t="s">
        <v>31</v>
      </c>
      <c r="F139" s="356"/>
      <c r="G139" s="356"/>
      <c r="H139" s="312"/>
      <c r="I139" s="313"/>
      <c r="J139" s="313"/>
      <c r="K139" s="313"/>
      <c r="L139" s="313"/>
      <c r="M139" s="313"/>
      <c r="N139" s="313"/>
      <c r="O139" s="313"/>
      <c r="P139" s="313"/>
      <c r="Q139" s="313"/>
      <c r="R139" s="313"/>
      <c r="S139" s="313"/>
      <c r="T139" s="313"/>
      <c r="U139" s="313"/>
      <c r="V139" s="314"/>
    </row>
    <row r="140" spans="1:22" ht="17.100000000000001" customHeight="1" x14ac:dyDescent="0.15">
      <c r="A140" s="340"/>
      <c r="B140" s="341"/>
      <c r="C140" s="332"/>
      <c r="D140" s="333"/>
      <c r="E140" s="356" t="s">
        <v>131</v>
      </c>
      <c r="F140" s="356"/>
      <c r="G140" s="356"/>
      <c r="H140" s="312"/>
      <c r="I140" s="313"/>
      <c r="J140" s="313"/>
      <c r="K140" s="313"/>
      <c r="L140" s="313"/>
      <c r="M140" s="313"/>
      <c r="N140" s="313"/>
      <c r="O140" s="313"/>
      <c r="P140" s="313"/>
      <c r="Q140" s="313"/>
      <c r="R140" s="313"/>
      <c r="S140" s="313"/>
      <c r="T140" s="313"/>
      <c r="U140" s="313"/>
      <c r="V140" s="314"/>
    </row>
    <row r="141" spans="1:22" ht="17.100000000000001" customHeight="1" x14ac:dyDescent="0.15">
      <c r="A141" s="340"/>
      <c r="B141" s="341"/>
      <c r="C141" s="344" t="s">
        <v>35</v>
      </c>
      <c r="D141" s="321"/>
      <c r="E141" s="321"/>
      <c r="F141" s="321"/>
      <c r="G141" s="322"/>
      <c r="H141" s="335"/>
      <c r="I141" s="337" t="s">
        <v>41</v>
      </c>
      <c r="J141" s="345" t="s">
        <v>132</v>
      </c>
      <c r="K141" s="346"/>
      <c r="L141" s="346"/>
      <c r="M141" s="347"/>
      <c r="N141" s="357"/>
      <c r="O141" s="358"/>
      <c r="P141" s="358"/>
      <c r="Q141" s="358"/>
      <c r="R141" s="358"/>
      <c r="S141" s="358"/>
      <c r="T141" s="358"/>
      <c r="U141" s="358"/>
      <c r="V141" s="359"/>
    </row>
    <row r="142" spans="1:22" ht="17.100000000000001" customHeight="1" x14ac:dyDescent="0.15">
      <c r="A142" s="340"/>
      <c r="B142" s="341"/>
      <c r="C142" s="329"/>
      <c r="D142" s="330"/>
      <c r="E142" s="330"/>
      <c r="F142" s="330"/>
      <c r="G142" s="331"/>
      <c r="H142" s="336"/>
      <c r="I142" s="338"/>
      <c r="J142" s="348" t="s">
        <v>133</v>
      </c>
      <c r="K142" s="349"/>
      <c r="L142" s="349"/>
      <c r="M142" s="350"/>
      <c r="N142" s="299"/>
      <c r="O142" s="300"/>
      <c r="P142" s="300"/>
      <c r="Q142" s="300"/>
      <c r="R142" s="300"/>
      <c r="S142" s="300"/>
      <c r="T142" s="300"/>
      <c r="U142" s="300"/>
      <c r="V142" s="301"/>
    </row>
    <row r="143" spans="1:22" ht="17.100000000000001" customHeight="1" x14ac:dyDescent="0.15">
      <c r="A143" s="340"/>
      <c r="B143" s="341"/>
      <c r="C143" s="332"/>
      <c r="D143" s="333"/>
      <c r="E143" s="333"/>
      <c r="F143" s="333"/>
      <c r="G143" s="334"/>
      <c r="H143" s="336"/>
      <c r="I143" s="338"/>
      <c r="J143" s="351"/>
      <c r="K143" s="352"/>
      <c r="L143" s="352"/>
      <c r="M143" s="353"/>
      <c r="N143" s="299"/>
      <c r="O143" s="300"/>
      <c r="P143" s="300"/>
      <c r="Q143" s="300"/>
      <c r="R143" s="300"/>
      <c r="S143" s="300"/>
      <c r="T143" s="300"/>
      <c r="U143" s="300"/>
      <c r="V143" s="301"/>
    </row>
    <row r="144" spans="1:22" ht="17.100000000000001" customHeight="1" x14ac:dyDescent="0.15">
      <c r="A144" s="340"/>
      <c r="B144" s="341"/>
      <c r="C144" s="375" t="s">
        <v>134</v>
      </c>
      <c r="D144" s="349"/>
      <c r="E144" s="349"/>
      <c r="F144" s="349"/>
      <c r="G144" s="350"/>
      <c r="H144" s="339"/>
      <c r="I144" s="339"/>
      <c r="J144" s="339"/>
      <c r="K144" s="339"/>
      <c r="L144" s="339"/>
      <c r="M144" s="339"/>
      <c r="N144" s="367" t="s">
        <v>135</v>
      </c>
      <c r="O144" s="367"/>
      <c r="P144" s="367"/>
      <c r="Q144" s="367"/>
      <c r="R144" s="368" t="s">
        <v>117</v>
      </c>
      <c r="S144" s="368"/>
      <c r="T144" s="368"/>
      <c r="U144" s="368"/>
      <c r="V144" s="368"/>
    </row>
    <row r="145" spans="1:22" ht="17.100000000000001" customHeight="1" x14ac:dyDescent="0.15">
      <c r="A145" s="340"/>
      <c r="B145" s="341"/>
      <c r="C145" s="345"/>
      <c r="D145" s="346"/>
      <c r="E145" s="346"/>
      <c r="F145" s="346"/>
      <c r="G145" s="347"/>
      <c r="H145" s="339"/>
      <c r="I145" s="339"/>
      <c r="J145" s="339"/>
      <c r="K145" s="339"/>
      <c r="L145" s="339"/>
      <c r="M145" s="339"/>
      <c r="N145" s="367"/>
      <c r="O145" s="367"/>
      <c r="P145" s="367"/>
      <c r="Q145" s="367"/>
      <c r="R145" s="368"/>
      <c r="S145" s="368"/>
      <c r="T145" s="368"/>
      <c r="U145" s="368"/>
      <c r="V145" s="368"/>
    </row>
    <row r="146" spans="1:22" ht="17.100000000000001" customHeight="1" thickBot="1" x14ac:dyDescent="0.2">
      <c r="A146" s="342"/>
      <c r="B146" s="343"/>
      <c r="C146" s="364" t="s">
        <v>32</v>
      </c>
      <c r="D146" s="365"/>
      <c r="E146" s="365"/>
      <c r="F146" s="365"/>
      <c r="G146" s="366"/>
      <c r="H146" s="296"/>
      <c r="I146" s="297"/>
      <c r="J146" s="297"/>
      <c r="K146" s="297"/>
      <c r="L146" s="297"/>
      <c r="M146" s="297"/>
      <c r="N146" s="297"/>
      <c r="O146" s="297"/>
      <c r="P146" s="297"/>
      <c r="Q146" s="297"/>
      <c r="R146" s="297"/>
      <c r="S146" s="297"/>
      <c r="T146" s="297"/>
      <c r="U146" s="297"/>
      <c r="V146" s="298"/>
    </row>
    <row r="147" spans="1:22" ht="17.100000000000001" customHeight="1" thickTop="1" x14ac:dyDescent="0.15">
      <c r="A147" s="340">
        <v>9</v>
      </c>
      <c r="B147" s="341"/>
      <c r="C147" s="332" t="s">
        <v>123</v>
      </c>
      <c r="D147" s="333"/>
      <c r="E147" s="333"/>
      <c r="F147" s="333"/>
      <c r="G147" s="334"/>
      <c r="H147" s="323"/>
      <c r="I147" s="324"/>
      <c r="J147" s="324"/>
      <c r="K147" s="324"/>
      <c r="L147" s="324"/>
      <c r="M147" s="324"/>
      <c r="N147" s="324"/>
      <c r="O147" s="324"/>
      <c r="P147" s="324"/>
      <c r="Q147" s="324"/>
      <c r="R147" s="324"/>
      <c r="S147" s="324"/>
      <c r="T147" s="324"/>
      <c r="U147" s="324"/>
      <c r="V147" s="325"/>
    </row>
    <row r="148" spans="1:22" ht="17.100000000000001" customHeight="1" x14ac:dyDescent="0.15">
      <c r="A148" s="340"/>
      <c r="B148" s="341"/>
      <c r="C148" s="320" t="s">
        <v>124</v>
      </c>
      <c r="D148" s="321"/>
      <c r="E148" s="321"/>
      <c r="F148" s="321"/>
      <c r="G148" s="322"/>
      <c r="H148" s="326"/>
      <c r="I148" s="327"/>
      <c r="J148" s="327"/>
      <c r="K148" s="327"/>
      <c r="L148" s="327"/>
      <c r="M148" s="327"/>
      <c r="N148" s="327"/>
      <c r="O148" s="327"/>
      <c r="P148" s="327"/>
      <c r="Q148" s="327"/>
      <c r="R148" s="327"/>
      <c r="S148" s="327"/>
      <c r="T148" s="327"/>
      <c r="U148" s="327"/>
      <c r="V148" s="328"/>
    </row>
    <row r="149" spans="1:22" ht="17.100000000000001" customHeight="1" x14ac:dyDescent="0.15">
      <c r="A149" s="340"/>
      <c r="B149" s="341"/>
      <c r="C149" s="320" t="s">
        <v>125</v>
      </c>
      <c r="D149" s="321"/>
      <c r="E149" s="321"/>
      <c r="F149" s="321"/>
      <c r="G149" s="322"/>
      <c r="H149" s="302" t="s">
        <v>141</v>
      </c>
      <c r="I149" s="302"/>
      <c r="J149" s="302"/>
      <c r="K149" s="305"/>
      <c r="L149" s="305"/>
      <c r="M149" s="305"/>
      <c r="N149" s="130" t="s">
        <v>27</v>
      </c>
      <c r="O149" s="305"/>
      <c r="P149" s="305"/>
      <c r="Q149" s="305"/>
      <c r="R149" s="305"/>
      <c r="S149" s="305"/>
      <c r="T149" s="305"/>
      <c r="U149" s="303" t="s">
        <v>28</v>
      </c>
      <c r="V149" s="303"/>
    </row>
    <row r="150" spans="1:22" ht="17.100000000000001" customHeight="1" x14ac:dyDescent="0.15">
      <c r="A150" s="340"/>
      <c r="B150" s="341"/>
      <c r="C150" s="329"/>
      <c r="D150" s="330"/>
      <c r="E150" s="330"/>
      <c r="F150" s="330"/>
      <c r="G150" s="331"/>
      <c r="H150" s="302" t="s">
        <v>126</v>
      </c>
      <c r="I150" s="302"/>
      <c r="J150" s="302"/>
      <c r="K150" s="304"/>
      <c r="L150" s="305"/>
      <c r="M150" s="305"/>
      <c r="N150" s="302" t="s">
        <v>127</v>
      </c>
      <c r="O150" s="302"/>
      <c r="P150" s="302"/>
      <c r="Q150" s="302"/>
      <c r="R150" s="304"/>
      <c r="S150" s="305"/>
      <c r="T150" s="305"/>
      <c r="U150" s="305"/>
      <c r="V150" s="305"/>
    </row>
    <row r="151" spans="1:22" ht="17.100000000000001" customHeight="1" x14ac:dyDescent="0.15">
      <c r="A151" s="340"/>
      <c r="B151" s="341"/>
      <c r="C151" s="332"/>
      <c r="D151" s="333"/>
      <c r="E151" s="333"/>
      <c r="F151" s="333"/>
      <c r="G151" s="334"/>
      <c r="H151" s="302" t="s">
        <v>38</v>
      </c>
      <c r="I151" s="302"/>
      <c r="J151" s="302"/>
      <c r="K151" s="302"/>
      <c r="L151" s="302"/>
      <c r="M151" s="302"/>
      <c r="N151" s="305"/>
      <c r="O151" s="305"/>
      <c r="P151" s="305"/>
      <c r="Q151" s="305"/>
      <c r="R151" s="305"/>
      <c r="S151" s="305"/>
      <c r="T151" s="305"/>
      <c r="U151" s="305"/>
      <c r="V151" s="305"/>
    </row>
    <row r="152" spans="1:22" ht="17.100000000000001" customHeight="1" x14ac:dyDescent="0.15">
      <c r="A152" s="340"/>
      <c r="B152" s="341"/>
      <c r="C152" s="369" t="s">
        <v>128</v>
      </c>
      <c r="D152" s="330"/>
      <c r="E152" s="355" t="s">
        <v>129</v>
      </c>
      <c r="F152" s="355"/>
      <c r="G152" s="332"/>
      <c r="H152" s="306"/>
      <c r="I152" s="307"/>
      <c r="J152" s="307"/>
      <c r="K152" s="307"/>
      <c r="L152" s="307"/>
      <c r="M152" s="307"/>
      <c r="N152" s="307"/>
      <c r="O152" s="307"/>
      <c r="P152" s="307"/>
      <c r="Q152" s="307"/>
      <c r="R152" s="307"/>
      <c r="S152" s="307"/>
      <c r="T152" s="307"/>
      <c r="U152" s="307"/>
      <c r="V152" s="308"/>
    </row>
    <row r="153" spans="1:22" ht="17.100000000000001" customHeight="1" x14ac:dyDescent="0.15">
      <c r="A153" s="340"/>
      <c r="B153" s="341"/>
      <c r="C153" s="329"/>
      <c r="D153" s="330"/>
      <c r="E153" s="356" t="s">
        <v>130</v>
      </c>
      <c r="F153" s="356"/>
      <c r="G153" s="356"/>
      <c r="H153" s="309"/>
      <c r="I153" s="310"/>
      <c r="J153" s="310"/>
      <c r="K153" s="310"/>
      <c r="L153" s="310"/>
      <c r="M153" s="310"/>
      <c r="N153" s="310"/>
      <c r="O153" s="310"/>
      <c r="P153" s="310"/>
      <c r="Q153" s="310"/>
      <c r="R153" s="310"/>
      <c r="S153" s="310"/>
      <c r="T153" s="310"/>
      <c r="U153" s="310"/>
      <c r="V153" s="311"/>
    </row>
    <row r="154" spans="1:22" ht="17.100000000000001" customHeight="1" x14ac:dyDescent="0.15">
      <c r="A154" s="340"/>
      <c r="B154" s="341"/>
      <c r="C154" s="329"/>
      <c r="D154" s="330"/>
      <c r="E154" s="356" t="s">
        <v>31</v>
      </c>
      <c r="F154" s="356"/>
      <c r="G154" s="356"/>
      <c r="H154" s="312"/>
      <c r="I154" s="313"/>
      <c r="J154" s="313"/>
      <c r="K154" s="313"/>
      <c r="L154" s="313"/>
      <c r="M154" s="313"/>
      <c r="N154" s="313"/>
      <c r="O154" s="313"/>
      <c r="P154" s="313"/>
      <c r="Q154" s="313"/>
      <c r="R154" s="313"/>
      <c r="S154" s="313"/>
      <c r="T154" s="313"/>
      <c r="U154" s="313"/>
      <c r="V154" s="314"/>
    </row>
    <row r="155" spans="1:22" ht="17.100000000000001" customHeight="1" x14ac:dyDescent="0.15">
      <c r="A155" s="340"/>
      <c r="B155" s="341"/>
      <c r="C155" s="332"/>
      <c r="D155" s="333"/>
      <c r="E155" s="356" t="s">
        <v>131</v>
      </c>
      <c r="F155" s="356"/>
      <c r="G155" s="356"/>
      <c r="H155" s="312"/>
      <c r="I155" s="313"/>
      <c r="J155" s="313"/>
      <c r="K155" s="313"/>
      <c r="L155" s="313"/>
      <c r="M155" s="313"/>
      <c r="N155" s="313"/>
      <c r="O155" s="313"/>
      <c r="P155" s="313"/>
      <c r="Q155" s="313"/>
      <c r="R155" s="313"/>
      <c r="S155" s="313"/>
      <c r="T155" s="313"/>
      <c r="U155" s="313"/>
      <c r="V155" s="314"/>
    </row>
    <row r="156" spans="1:22" ht="17.100000000000001" customHeight="1" x14ac:dyDescent="0.15">
      <c r="A156" s="340"/>
      <c r="B156" s="341"/>
      <c r="C156" s="344" t="s">
        <v>35</v>
      </c>
      <c r="D156" s="321"/>
      <c r="E156" s="321"/>
      <c r="F156" s="321"/>
      <c r="G156" s="322"/>
      <c r="H156" s="335"/>
      <c r="I156" s="337" t="s">
        <v>41</v>
      </c>
      <c r="J156" s="345" t="s">
        <v>132</v>
      </c>
      <c r="K156" s="346"/>
      <c r="L156" s="346"/>
      <c r="M156" s="347"/>
      <c r="N156" s="357"/>
      <c r="O156" s="358"/>
      <c r="P156" s="358"/>
      <c r="Q156" s="358"/>
      <c r="R156" s="358"/>
      <c r="S156" s="358"/>
      <c r="T156" s="358"/>
      <c r="U156" s="358"/>
      <c r="V156" s="359"/>
    </row>
    <row r="157" spans="1:22" ht="17.100000000000001" customHeight="1" x14ac:dyDescent="0.15">
      <c r="A157" s="340"/>
      <c r="B157" s="341"/>
      <c r="C157" s="329"/>
      <c r="D157" s="330"/>
      <c r="E157" s="330"/>
      <c r="F157" s="330"/>
      <c r="G157" s="331"/>
      <c r="H157" s="336"/>
      <c r="I157" s="338"/>
      <c r="J157" s="348" t="s">
        <v>133</v>
      </c>
      <c r="K157" s="349"/>
      <c r="L157" s="349"/>
      <c r="M157" s="350"/>
      <c r="N157" s="299"/>
      <c r="O157" s="300"/>
      <c r="P157" s="300"/>
      <c r="Q157" s="300"/>
      <c r="R157" s="300"/>
      <c r="S157" s="300"/>
      <c r="T157" s="300"/>
      <c r="U157" s="300"/>
      <c r="V157" s="301"/>
    </row>
    <row r="158" spans="1:22" ht="17.100000000000001" customHeight="1" x14ac:dyDescent="0.15">
      <c r="A158" s="340"/>
      <c r="B158" s="341"/>
      <c r="C158" s="332"/>
      <c r="D158" s="333"/>
      <c r="E158" s="333"/>
      <c r="F158" s="333"/>
      <c r="G158" s="334"/>
      <c r="H158" s="336"/>
      <c r="I158" s="338"/>
      <c r="J158" s="351"/>
      <c r="K158" s="352"/>
      <c r="L158" s="352"/>
      <c r="M158" s="353"/>
      <c r="N158" s="299"/>
      <c r="O158" s="300"/>
      <c r="P158" s="300"/>
      <c r="Q158" s="300"/>
      <c r="R158" s="300"/>
      <c r="S158" s="300"/>
      <c r="T158" s="300"/>
      <c r="U158" s="300"/>
      <c r="V158" s="301"/>
    </row>
    <row r="159" spans="1:22" ht="17.100000000000001" customHeight="1" x14ac:dyDescent="0.15">
      <c r="A159" s="340"/>
      <c r="B159" s="341"/>
      <c r="C159" s="375" t="s">
        <v>134</v>
      </c>
      <c r="D159" s="349"/>
      <c r="E159" s="349"/>
      <c r="F159" s="349"/>
      <c r="G159" s="350"/>
      <c r="H159" s="339"/>
      <c r="I159" s="339"/>
      <c r="J159" s="339"/>
      <c r="K159" s="339"/>
      <c r="L159" s="339"/>
      <c r="M159" s="339"/>
      <c r="N159" s="367" t="s">
        <v>135</v>
      </c>
      <c r="O159" s="367"/>
      <c r="P159" s="367"/>
      <c r="Q159" s="367"/>
      <c r="R159" s="368" t="s">
        <v>117</v>
      </c>
      <c r="S159" s="368"/>
      <c r="T159" s="368"/>
      <c r="U159" s="368"/>
      <c r="V159" s="368"/>
    </row>
    <row r="160" spans="1:22" ht="17.100000000000001" customHeight="1" x14ac:dyDescent="0.15">
      <c r="A160" s="340"/>
      <c r="B160" s="341"/>
      <c r="C160" s="345"/>
      <c r="D160" s="346"/>
      <c r="E160" s="346"/>
      <c r="F160" s="346"/>
      <c r="G160" s="347"/>
      <c r="H160" s="339"/>
      <c r="I160" s="339"/>
      <c r="J160" s="339"/>
      <c r="K160" s="339"/>
      <c r="L160" s="339"/>
      <c r="M160" s="339"/>
      <c r="N160" s="367"/>
      <c r="O160" s="367"/>
      <c r="P160" s="367"/>
      <c r="Q160" s="367"/>
      <c r="R160" s="368"/>
      <c r="S160" s="368"/>
      <c r="T160" s="368"/>
      <c r="U160" s="368"/>
      <c r="V160" s="368"/>
    </row>
    <row r="161" spans="1:22" ht="17.100000000000001" customHeight="1" thickBot="1" x14ac:dyDescent="0.2">
      <c r="A161" s="373"/>
      <c r="B161" s="374"/>
      <c r="C161" s="370" t="s">
        <v>32</v>
      </c>
      <c r="D161" s="371"/>
      <c r="E161" s="371"/>
      <c r="F161" s="371"/>
      <c r="G161" s="372"/>
      <c r="H161" s="296"/>
      <c r="I161" s="297"/>
      <c r="J161" s="297"/>
      <c r="K161" s="297"/>
      <c r="L161" s="297"/>
      <c r="M161" s="297"/>
      <c r="N161" s="297"/>
      <c r="O161" s="297"/>
      <c r="P161" s="297"/>
      <c r="Q161" s="297"/>
      <c r="R161" s="297"/>
      <c r="S161" s="297"/>
      <c r="T161" s="297"/>
      <c r="U161" s="297"/>
      <c r="V161" s="298"/>
    </row>
    <row r="162" spans="1:22" s="124" customFormat="1" ht="6" customHeight="1" thickTop="1" x14ac:dyDescent="0.15">
      <c r="A162" s="120"/>
      <c r="B162" s="120"/>
      <c r="C162" s="121"/>
      <c r="D162" s="121"/>
      <c r="E162" s="121"/>
      <c r="F162" s="121"/>
      <c r="G162" s="121"/>
      <c r="H162" s="122"/>
      <c r="I162" s="123"/>
      <c r="J162" s="131"/>
      <c r="K162" s="131"/>
      <c r="L162" s="131"/>
      <c r="M162" s="131"/>
      <c r="N162" s="131"/>
      <c r="O162" s="131"/>
      <c r="P162" s="131"/>
      <c r="Q162" s="131"/>
      <c r="R162" s="131"/>
      <c r="S162" s="131"/>
      <c r="T162" s="131"/>
      <c r="U162" s="131"/>
      <c r="V162" s="131"/>
    </row>
    <row r="163" spans="1:22" s="127" customFormat="1" ht="12" x14ac:dyDescent="0.15">
      <c r="A163" s="125" t="s">
        <v>36</v>
      </c>
      <c r="B163" s="125"/>
      <c r="C163" s="126"/>
      <c r="D163" s="126"/>
      <c r="E163" s="126"/>
      <c r="F163" s="126"/>
      <c r="G163" s="126"/>
    </row>
    <row r="164" spans="1:22" s="127" customFormat="1" ht="12" x14ac:dyDescent="0.15">
      <c r="A164" s="125" t="s">
        <v>37</v>
      </c>
      <c r="B164" s="125"/>
      <c r="C164" s="126"/>
      <c r="D164" s="126"/>
      <c r="E164" s="126"/>
      <c r="F164" s="126"/>
      <c r="G164" s="126"/>
    </row>
    <row r="165" spans="1:22" s="127" customFormat="1" ht="27" customHeight="1" x14ac:dyDescent="0.15">
      <c r="A165" s="315" t="s">
        <v>116</v>
      </c>
      <c r="B165" s="315"/>
      <c r="C165" s="315"/>
      <c r="D165" s="315"/>
      <c r="E165" s="315"/>
      <c r="F165" s="315"/>
      <c r="G165" s="315"/>
      <c r="H165" s="315"/>
      <c r="I165" s="315"/>
      <c r="J165" s="315"/>
      <c r="K165" s="315"/>
      <c r="L165" s="315"/>
      <c r="M165" s="315"/>
      <c r="N165" s="315"/>
      <c r="O165" s="315"/>
      <c r="P165" s="315"/>
      <c r="Q165" s="315"/>
      <c r="R165" s="315"/>
      <c r="S165" s="315"/>
      <c r="T165" s="315"/>
      <c r="U165" s="315"/>
      <c r="V165" s="315"/>
    </row>
    <row r="166" spans="1:22" s="127" customFormat="1" ht="27" customHeight="1" x14ac:dyDescent="0.15">
      <c r="A166" s="428" t="s">
        <v>140</v>
      </c>
      <c r="B166" s="428"/>
      <c r="C166" s="428"/>
      <c r="D166" s="428"/>
      <c r="E166" s="428"/>
      <c r="F166" s="428"/>
      <c r="G166" s="428"/>
      <c r="H166" s="428"/>
      <c r="I166" s="428"/>
      <c r="J166" s="428"/>
      <c r="K166" s="428"/>
      <c r="L166" s="428"/>
      <c r="M166" s="428"/>
      <c r="N166" s="428"/>
      <c r="O166" s="428"/>
      <c r="P166" s="428"/>
      <c r="Q166" s="428"/>
      <c r="R166" s="428"/>
      <c r="S166" s="428"/>
      <c r="T166" s="428"/>
      <c r="U166" s="428"/>
      <c r="V166" s="428"/>
    </row>
    <row r="167" spans="1:22" s="127" customFormat="1" ht="12" x14ac:dyDescent="0.15">
      <c r="A167" s="315" t="s">
        <v>136</v>
      </c>
      <c r="B167" s="315"/>
      <c r="C167" s="315"/>
      <c r="D167" s="315"/>
      <c r="E167" s="315"/>
      <c r="F167" s="315"/>
      <c r="G167" s="315"/>
      <c r="H167" s="315"/>
      <c r="I167" s="315"/>
      <c r="J167" s="315"/>
      <c r="K167" s="315"/>
      <c r="L167" s="315"/>
      <c r="M167" s="315"/>
      <c r="N167" s="315"/>
      <c r="O167" s="315"/>
      <c r="P167" s="315"/>
      <c r="Q167" s="315"/>
      <c r="R167" s="315"/>
      <c r="S167" s="315"/>
      <c r="T167" s="315"/>
      <c r="U167" s="315"/>
      <c r="V167" s="315"/>
    </row>
    <row r="168" spans="1:22" s="127" customFormat="1" ht="12" x14ac:dyDescent="0.15">
      <c r="A168" s="126" t="s">
        <v>118</v>
      </c>
      <c r="B168" s="126"/>
      <c r="C168" s="126"/>
      <c r="D168" s="126"/>
      <c r="E168" s="126"/>
      <c r="F168" s="126"/>
      <c r="G168" s="126"/>
      <c r="H168" s="126"/>
      <c r="I168" s="126"/>
      <c r="J168" s="126"/>
      <c r="K168" s="126"/>
      <c r="L168" s="126"/>
      <c r="M168" s="126"/>
      <c r="N168" s="126"/>
      <c r="O168" s="126"/>
      <c r="P168" s="126"/>
      <c r="Q168" s="126"/>
      <c r="R168" s="126"/>
      <c r="S168" s="126"/>
      <c r="T168" s="126"/>
      <c r="U168" s="126"/>
      <c r="V168" s="126"/>
    </row>
    <row r="169" spans="1:22" ht="17.25" customHeight="1" x14ac:dyDescent="0.15">
      <c r="S169" s="319"/>
      <c r="T169" s="319"/>
      <c r="U169" s="319"/>
    </row>
    <row r="170" spans="1:22" ht="17.25" customHeight="1" x14ac:dyDescent="0.15">
      <c r="S170" s="319"/>
      <c r="T170" s="319"/>
      <c r="U170" s="319"/>
    </row>
    <row r="171" spans="1:22" ht="20.25" customHeight="1" x14ac:dyDescent="0.15">
      <c r="A171" s="116" t="s">
        <v>100</v>
      </c>
      <c r="B171" s="116"/>
      <c r="C171" s="117"/>
      <c r="D171" s="117"/>
      <c r="E171" s="117"/>
      <c r="F171" s="117"/>
      <c r="G171" s="117"/>
      <c r="H171" s="118"/>
      <c r="I171" s="118"/>
      <c r="J171" s="118"/>
      <c r="K171" s="118"/>
      <c r="L171" s="118"/>
      <c r="M171" s="118"/>
      <c r="N171" s="118"/>
      <c r="O171" s="118"/>
      <c r="P171" s="118"/>
      <c r="Q171" s="118"/>
      <c r="R171" s="118"/>
      <c r="S171" s="118"/>
      <c r="T171" s="118"/>
      <c r="U171" s="118"/>
    </row>
    <row r="172" spans="1:22" ht="30.75" customHeight="1" thickBot="1" x14ac:dyDescent="0.2">
      <c r="A172" s="354" t="s">
        <v>33</v>
      </c>
      <c r="B172" s="354"/>
      <c r="C172" s="316" t="s">
        <v>34</v>
      </c>
      <c r="D172" s="317"/>
      <c r="E172" s="317"/>
      <c r="F172" s="317"/>
      <c r="G172" s="317"/>
      <c r="H172" s="317"/>
      <c r="I172" s="317"/>
      <c r="J172" s="317"/>
      <c r="K172" s="317"/>
      <c r="L172" s="317"/>
      <c r="M172" s="317"/>
      <c r="N172" s="317"/>
      <c r="O172" s="317"/>
      <c r="P172" s="317"/>
      <c r="Q172" s="317"/>
      <c r="R172" s="317"/>
      <c r="S172" s="317"/>
      <c r="T172" s="317"/>
      <c r="U172" s="317"/>
      <c r="V172" s="318"/>
    </row>
    <row r="173" spans="1:22" ht="17.100000000000001" customHeight="1" thickTop="1" x14ac:dyDescent="0.15">
      <c r="A173" s="360">
        <v>10</v>
      </c>
      <c r="B173" s="361"/>
      <c r="C173" s="377" t="s">
        <v>123</v>
      </c>
      <c r="D173" s="378"/>
      <c r="E173" s="378"/>
      <c r="F173" s="378"/>
      <c r="G173" s="379"/>
      <c r="H173" s="323"/>
      <c r="I173" s="324"/>
      <c r="J173" s="324"/>
      <c r="K173" s="324"/>
      <c r="L173" s="324"/>
      <c r="M173" s="324"/>
      <c r="N173" s="324"/>
      <c r="O173" s="324"/>
      <c r="P173" s="324"/>
      <c r="Q173" s="324"/>
      <c r="R173" s="324"/>
      <c r="S173" s="324"/>
      <c r="T173" s="324"/>
      <c r="U173" s="324"/>
      <c r="V173" s="325"/>
    </row>
    <row r="174" spans="1:22" ht="17.100000000000001" customHeight="1" x14ac:dyDescent="0.15">
      <c r="A174" s="340"/>
      <c r="B174" s="362"/>
      <c r="C174" s="320" t="s">
        <v>124</v>
      </c>
      <c r="D174" s="321"/>
      <c r="E174" s="321"/>
      <c r="F174" s="321"/>
      <c r="G174" s="322"/>
      <c r="H174" s="326"/>
      <c r="I174" s="327"/>
      <c r="J174" s="327"/>
      <c r="K174" s="327"/>
      <c r="L174" s="327"/>
      <c r="M174" s="327"/>
      <c r="N174" s="327"/>
      <c r="O174" s="327"/>
      <c r="P174" s="327"/>
      <c r="Q174" s="327"/>
      <c r="R174" s="327"/>
      <c r="S174" s="327"/>
      <c r="T174" s="327"/>
      <c r="U174" s="327"/>
      <c r="V174" s="328"/>
    </row>
    <row r="175" spans="1:22" ht="17.100000000000001" customHeight="1" x14ac:dyDescent="0.15">
      <c r="A175" s="340"/>
      <c r="B175" s="362"/>
      <c r="C175" s="320" t="s">
        <v>125</v>
      </c>
      <c r="D175" s="321"/>
      <c r="E175" s="321"/>
      <c r="F175" s="321"/>
      <c r="G175" s="322"/>
      <c r="H175" s="302" t="s">
        <v>141</v>
      </c>
      <c r="I175" s="302"/>
      <c r="J175" s="302"/>
      <c r="K175" s="305"/>
      <c r="L175" s="305"/>
      <c r="M175" s="305"/>
      <c r="N175" s="130" t="s">
        <v>27</v>
      </c>
      <c r="O175" s="305"/>
      <c r="P175" s="305"/>
      <c r="Q175" s="305"/>
      <c r="R175" s="305"/>
      <c r="S175" s="305"/>
      <c r="T175" s="305"/>
      <c r="U175" s="303" t="s">
        <v>28</v>
      </c>
      <c r="V175" s="303"/>
    </row>
    <row r="176" spans="1:22" ht="17.100000000000001" customHeight="1" x14ac:dyDescent="0.15">
      <c r="A176" s="340"/>
      <c r="B176" s="362"/>
      <c r="C176" s="329"/>
      <c r="D176" s="330"/>
      <c r="E176" s="330"/>
      <c r="F176" s="330"/>
      <c r="G176" s="331"/>
      <c r="H176" s="302" t="s">
        <v>126</v>
      </c>
      <c r="I176" s="302"/>
      <c r="J176" s="302"/>
      <c r="K176" s="304"/>
      <c r="L176" s="305"/>
      <c r="M176" s="305"/>
      <c r="N176" s="302" t="s">
        <v>127</v>
      </c>
      <c r="O176" s="302"/>
      <c r="P176" s="302"/>
      <c r="Q176" s="302"/>
      <c r="R176" s="304"/>
      <c r="S176" s="305"/>
      <c r="T176" s="305"/>
      <c r="U176" s="305"/>
      <c r="V176" s="305"/>
    </row>
    <row r="177" spans="1:22" ht="17.100000000000001" customHeight="1" x14ac:dyDescent="0.15">
      <c r="A177" s="340"/>
      <c r="B177" s="362"/>
      <c r="C177" s="332"/>
      <c r="D177" s="333"/>
      <c r="E177" s="333"/>
      <c r="F177" s="333"/>
      <c r="G177" s="334"/>
      <c r="H177" s="302" t="s">
        <v>38</v>
      </c>
      <c r="I177" s="302"/>
      <c r="J177" s="302"/>
      <c r="K177" s="302"/>
      <c r="L177" s="302"/>
      <c r="M177" s="302"/>
      <c r="N177" s="305"/>
      <c r="O177" s="305"/>
      <c r="P177" s="305"/>
      <c r="Q177" s="305"/>
      <c r="R177" s="305"/>
      <c r="S177" s="305"/>
      <c r="T177" s="305"/>
      <c r="U177" s="305"/>
      <c r="V177" s="305"/>
    </row>
    <row r="178" spans="1:22" ht="17.100000000000001" customHeight="1" x14ac:dyDescent="0.15">
      <c r="A178" s="340"/>
      <c r="B178" s="362"/>
      <c r="C178" s="369" t="s">
        <v>128</v>
      </c>
      <c r="D178" s="330"/>
      <c r="E178" s="355" t="s">
        <v>129</v>
      </c>
      <c r="F178" s="355"/>
      <c r="G178" s="332"/>
      <c r="H178" s="306"/>
      <c r="I178" s="307"/>
      <c r="J178" s="307"/>
      <c r="K178" s="307"/>
      <c r="L178" s="307"/>
      <c r="M178" s="307"/>
      <c r="N178" s="307"/>
      <c r="O178" s="307"/>
      <c r="P178" s="307"/>
      <c r="Q178" s="307"/>
      <c r="R178" s="307"/>
      <c r="S178" s="307"/>
      <c r="T178" s="307"/>
      <c r="U178" s="307"/>
      <c r="V178" s="308"/>
    </row>
    <row r="179" spans="1:22" ht="17.100000000000001" customHeight="1" x14ac:dyDescent="0.15">
      <c r="A179" s="340"/>
      <c r="B179" s="362"/>
      <c r="C179" s="329"/>
      <c r="D179" s="330"/>
      <c r="E179" s="356" t="s">
        <v>130</v>
      </c>
      <c r="F179" s="356"/>
      <c r="G179" s="356"/>
      <c r="H179" s="309"/>
      <c r="I179" s="310"/>
      <c r="J179" s="310"/>
      <c r="K179" s="310"/>
      <c r="L179" s="310"/>
      <c r="M179" s="310"/>
      <c r="N179" s="310"/>
      <c r="O179" s="310"/>
      <c r="P179" s="310"/>
      <c r="Q179" s="310"/>
      <c r="R179" s="310"/>
      <c r="S179" s="310"/>
      <c r="T179" s="310"/>
      <c r="U179" s="310"/>
      <c r="V179" s="311"/>
    </row>
    <row r="180" spans="1:22" ht="17.100000000000001" customHeight="1" x14ac:dyDescent="0.15">
      <c r="A180" s="340"/>
      <c r="B180" s="362"/>
      <c r="C180" s="329"/>
      <c r="D180" s="330"/>
      <c r="E180" s="356" t="s">
        <v>31</v>
      </c>
      <c r="F180" s="356"/>
      <c r="G180" s="356"/>
      <c r="H180" s="312"/>
      <c r="I180" s="313"/>
      <c r="J180" s="313"/>
      <c r="K180" s="313"/>
      <c r="L180" s="313"/>
      <c r="M180" s="313"/>
      <c r="N180" s="313"/>
      <c r="O180" s="313"/>
      <c r="P180" s="313"/>
      <c r="Q180" s="313"/>
      <c r="R180" s="313"/>
      <c r="S180" s="313"/>
      <c r="T180" s="313"/>
      <c r="U180" s="313"/>
      <c r="V180" s="314"/>
    </row>
    <row r="181" spans="1:22" ht="17.100000000000001" customHeight="1" x14ac:dyDescent="0.15">
      <c r="A181" s="340"/>
      <c r="B181" s="362"/>
      <c r="C181" s="332"/>
      <c r="D181" s="333"/>
      <c r="E181" s="356" t="s">
        <v>131</v>
      </c>
      <c r="F181" s="356"/>
      <c r="G181" s="356"/>
      <c r="H181" s="312"/>
      <c r="I181" s="313"/>
      <c r="J181" s="313"/>
      <c r="K181" s="313"/>
      <c r="L181" s="313"/>
      <c r="M181" s="313"/>
      <c r="N181" s="313"/>
      <c r="O181" s="313"/>
      <c r="P181" s="313"/>
      <c r="Q181" s="313"/>
      <c r="R181" s="313"/>
      <c r="S181" s="313"/>
      <c r="T181" s="313"/>
      <c r="U181" s="313"/>
      <c r="V181" s="314"/>
    </row>
    <row r="182" spans="1:22" ht="17.100000000000001" customHeight="1" x14ac:dyDescent="0.15">
      <c r="A182" s="340"/>
      <c r="B182" s="362"/>
      <c r="C182" s="344" t="s">
        <v>35</v>
      </c>
      <c r="D182" s="321"/>
      <c r="E182" s="321"/>
      <c r="F182" s="321"/>
      <c r="G182" s="322"/>
      <c r="H182" s="335"/>
      <c r="I182" s="337" t="s">
        <v>41</v>
      </c>
      <c r="J182" s="345" t="s">
        <v>132</v>
      </c>
      <c r="K182" s="346"/>
      <c r="L182" s="346"/>
      <c r="M182" s="347"/>
      <c r="N182" s="357"/>
      <c r="O182" s="358"/>
      <c r="P182" s="358"/>
      <c r="Q182" s="358"/>
      <c r="R182" s="358"/>
      <c r="S182" s="358"/>
      <c r="T182" s="358"/>
      <c r="U182" s="358"/>
      <c r="V182" s="359"/>
    </row>
    <row r="183" spans="1:22" ht="17.100000000000001" customHeight="1" x14ac:dyDescent="0.15">
      <c r="A183" s="340"/>
      <c r="B183" s="362"/>
      <c r="C183" s="329"/>
      <c r="D183" s="330"/>
      <c r="E183" s="330"/>
      <c r="F183" s="330"/>
      <c r="G183" s="331"/>
      <c r="H183" s="336"/>
      <c r="I183" s="338"/>
      <c r="J183" s="348" t="s">
        <v>133</v>
      </c>
      <c r="K183" s="349"/>
      <c r="L183" s="349"/>
      <c r="M183" s="350"/>
      <c r="N183" s="299"/>
      <c r="O183" s="300"/>
      <c r="P183" s="300"/>
      <c r="Q183" s="300"/>
      <c r="R183" s="300"/>
      <c r="S183" s="300"/>
      <c r="T183" s="300"/>
      <c r="U183" s="300"/>
      <c r="V183" s="301"/>
    </row>
    <row r="184" spans="1:22" ht="17.100000000000001" customHeight="1" x14ac:dyDescent="0.15">
      <c r="A184" s="340"/>
      <c r="B184" s="362"/>
      <c r="C184" s="332"/>
      <c r="D184" s="333"/>
      <c r="E184" s="333"/>
      <c r="F184" s="333"/>
      <c r="G184" s="334"/>
      <c r="H184" s="336"/>
      <c r="I184" s="338"/>
      <c r="J184" s="351"/>
      <c r="K184" s="352"/>
      <c r="L184" s="352"/>
      <c r="M184" s="353"/>
      <c r="N184" s="299"/>
      <c r="O184" s="300"/>
      <c r="P184" s="300"/>
      <c r="Q184" s="300"/>
      <c r="R184" s="300"/>
      <c r="S184" s="300"/>
      <c r="T184" s="300"/>
      <c r="U184" s="300"/>
      <c r="V184" s="301"/>
    </row>
    <row r="185" spans="1:22" ht="17.100000000000001" customHeight="1" x14ac:dyDescent="0.15">
      <c r="A185" s="340"/>
      <c r="B185" s="362"/>
      <c r="C185" s="375" t="s">
        <v>134</v>
      </c>
      <c r="D185" s="349"/>
      <c r="E185" s="349"/>
      <c r="F185" s="349"/>
      <c r="G185" s="350"/>
      <c r="H185" s="339"/>
      <c r="I185" s="339"/>
      <c r="J185" s="339"/>
      <c r="K185" s="339"/>
      <c r="L185" s="339"/>
      <c r="M185" s="339"/>
      <c r="N185" s="367" t="s">
        <v>135</v>
      </c>
      <c r="O185" s="367"/>
      <c r="P185" s="367"/>
      <c r="Q185" s="367"/>
      <c r="R185" s="368" t="s">
        <v>117</v>
      </c>
      <c r="S185" s="368"/>
      <c r="T185" s="368"/>
      <c r="U185" s="368"/>
      <c r="V185" s="368"/>
    </row>
    <row r="186" spans="1:22" ht="17.100000000000001" customHeight="1" x14ac:dyDescent="0.15">
      <c r="A186" s="340"/>
      <c r="B186" s="362"/>
      <c r="C186" s="345"/>
      <c r="D186" s="346"/>
      <c r="E186" s="346"/>
      <c r="F186" s="346"/>
      <c r="G186" s="347"/>
      <c r="H186" s="339"/>
      <c r="I186" s="339"/>
      <c r="J186" s="339"/>
      <c r="K186" s="339"/>
      <c r="L186" s="339"/>
      <c r="M186" s="339"/>
      <c r="N186" s="367"/>
      <c r="O186" s="367"/>
      <c r="P186" s="367"/>
      <c r="Q186" s="367"/>
      <c r="R186" s="368"/>
      <c r="S186" s="368"/>
      <c r="T186" s="368"/>
      <c r="U186" s="368"/>
      <c r="V186" s="368"/>
    </row>
    <row r="187" spans="1:22" ht="17.100000000000001" customHeight="1" thickBot="1" x14ac:dyDescent="0.2">
      <c r="A187" s="373"/>
      <c r="B187" s="376"/>
      <c r="C187" s="370" t="s">
        <v>32</v>
      </c>
      <c r="D187" s="371"/>
      <c r="E187" s="371"/>
      <c r="F187" s="371"/>
      <c r="G187" s="372"/>
      <c r="H187" s="296"/>
      <c r="I187" s="297"/>
      <c r="J187" s="297"/>
      <c r="K187" s="297"/>
      <c r="L187" s="297"/>
      <c r="M187" s="297"/>
      <c r="N187" s="297"/>
      <c r="O187" s="297"/>
      <c r="P187" s="297"/>
      <c r="Q187" s="297"/>
      <c r="R187" s="297"/>
      <c r="S187" s="297"/>
      <c r="T187" s="297"/>
      <c r="U187" s="297"/>
      <c r="V187" s="298"/>
    </row>
    <row r="188" spans="1:22" s="124" customFormat="1" ht="6" customHeight="1" thickTop="1" x14ac:dyDescent="0.15">
      <c r="A188" s="120"/>
      <c r="B188" s="120"/>
      <c r="C188" s="121"/>
      <c r="D188" s="121"/>
      <c r="E188" s="121"/>
      <c r="F188" s="121"/>
      <c r="G188" s="121"/>
      <c r="H188" s="122"/>
      <c r="I188" s="123"/>
      <c r="J188" s="131"/>
      <c r="K188" s="131"/>
      <c r="L188" s="131"/>
      <c r="M188" s="131"/>
      <c r="N188" s="131"/>
      <c r="O188" s="131"/>
      <c r="P188" s="131"/>
      <c r="Q188" s="131"/>
      <c r="R188" s="131"/>
      <c r="S188" s="131"/>
      <c r="T188" s="131"/>
      <c r="U188" s="131"/>
      <c r="V188" s="131"/>
    </row>
    <row r="189" spans="1:22" s="127" customFormat="1" ht="12" x14ac:dyDescent="0.15">
      <c r="A189" s="125" t="s">
        <v>36</v>
      </c>
      <c r="B189" s="125"/>
      <c r="C189" s="126"/>
      <c r="D189" s="126"/>
      <c r="E189" s="126"/>
      <c r="F189" s="126"/>
      <c r="G189" s="126"/>
    </row>
    <row r="190" spans="1:22" s="127" customFormat="1" ht="12" x14ac:dyDescent="0.15">
      <c r="A190" s="125" t="s">
        <v>37</v>
      </c>
      <c r="B190" s="125"/>
      <c r="C190" s="126"/>
      <c r="D190" s="126"/>
      <c r="E190" s="126"/>
      <c r="F190" s="126"/>
      <c r="G190" s="126"/>
    </row>
    <row r="191" spans="1:22" s="127" customFormat="1" ht="27" customHeight="1" x14ac:dyDescent="0.15">
      <c r="A191" s="315" t="s">
        <v>116</v>
      </c>
      <c r="B191" s="315"/>
      <c r="C191" s="315"/>
      <c r="D191" s="315"/>
      <c r="E191" s="315"/>
      <c r="F191" s="315"/>
      <c r="G191" s="315"/>
      <c r="H191" s="315"/>
      <c r="I191" s="315"/>
      <c r="J191" s="315"/>
      <c r="K191" s="315"/>
      <c r="L191" s="315"/>
      <c r="M191" s="315"/>
      <c r="N191" s="315"/>
      <c r="O191" s="315"/>
      <c r="P191" s="315"/>
      <c r="Q191" s="315"/>
      <c r="R191" s="315"/>
      <c r="S191" s="315"/>
      <c r="T191" s="315"/>
      <c r="U191" s="315"/>
      <c r="V191" s="315"/>
    </row>
    <row r="192" spans="1:22" s="127" customFormat="1" ht="27" customHeight="1" x14ac:dyDescent="0.15">
      <c r="A192" s="428" t="s">
        <v>140</v>
      </c>
      <c r="B192" s="428"/>
      <c r="C192" s="428"/>
      <c r="D192" s="428"/>
      <c r="E192" s="428"/>
      <c r="F192" s="428"/>
      <c r="G192" s="428"/>
      <c r="H192" s="428"/>
      <c r="I192" s="428"/>
      <c r="J192" s="428"/>
      <c r="K192" s="428"/>
      <c r="L192" s="428"/>
      <c r="M192" s="428"/>
      <c r="N192" s="428"/>
      <c r="O192" s="428"/>
      <c r="P192" s="428"/>
      <c r="Q192" s="428"/>
      <c r="R192" s="428"/>
      <c r="S192" s="428"/>
      <c r="T192" s="428"/>
      <c r="U192" s="428"/>
      <c r="V192" s="428"/>
    </row>
    <row r="193" spans="1:22" s="127" customFormat="1" ht="12" x14ac:dyDescent="0.15">
      <c r="A193" s="315" t="s">
        <v>136</v>
      </c>
      <c r="B193" s="315"/>
      <c r="C193" s="315"/>
      <c r="D193" s="315"/>
      <c r="E193" s="315"/>
      <c r="F193" s="315"/>
      <c r="G193" s="315"/>
      <c r="H193" s="315"/>
      <c r="I193" s="315"/>
      <c r="J193" s="315"/>
      <c r="K193" s="315"/>
      <c r="L193" s="315"/>
      <c r="M193" s="315"/>
      <c r="N193" s="315"/>
      <c r="O193" s="315"/>
      <c r="P193" s="315"/>
      <c r="Q193" s="315"/>
      <c r="R193" s="315"/>
      <c r="S193" s="315"/>
      <c r="T193" s="315"/>
      <c r="U193" s="315"/>
      <c r="V193" s="315"/>
    </row>
    <row r="194" spans="1:22" s="127" customFormat="1" ht="12" x14ac:dyDescent="0.15">
      <c r="A194" s="126" t="s">
        <v>118</v>
      </c>
      <c r="B194" s="126"/>
      <c r="C194" s="126"/>
      <c r="D194" s="126"/>
      <c r="E194" s="126"/>
      <c r="F194" s="126"/>
      <c r="G194" s="126"/>
      <c r="H194" s="126"/>
      <c r="I194" s="126"/>
      <c r="J194" s="126"/>
      <c r="K194" s="126"/>
      <c r="L194" s="126"/>
      <c r="M194" s="126"/>
      <c r="N194" s="126"/>
      <c r="O194" s="126"/>
      <c r="P194" s="126"/>
      <c r="Q194" s="126"/>
      <c r="R194" s="126"/>
      <c r="S194" s="126"/>
      <c r="T194" s="126"/>
      <c r="U194" s="126"/>
      <c r="V194" s="126"/>
    </row>
  </sheetData>
  <sheetProtection password="8DCC" sheet="1" selectLockedCells="1"/>
  <mergeCells count="404">
    <mergeCell ref="A173:B187"/>
    <mergeCell ref="C173:G173"/>
    <mergeCell ref="H173:V173"/>
    <mergeCell ref="C174:G174"/>
    <mergeCell ref="H174:V174"/>
    <mergeCell ref="C175:G177"/>
    <mergeCell ref="H175:J175"/>
    <mergeCell ref="K175:M175"/>
    <mergeCell ref="C187:G187"/>
    <mergeCell ref="H181:V181"/>
    <mergeCell ref="C182:G184"/>
    <mergeCell ref="H182:H184"/>
    <mergeCell ref="I182:I184"/>
    <mergeCell ref="J182:M182"/>
    <mergeCell ref="N182:V182"/>
    <mergeCell ref="J183:M184"/>
    <mergeCell ref="N183:V184"/>
    <mergeCell ref="C185:G186"/>
    <mergeCell ref="H185:M186"/>
    <mergeCell ref="N185:Q186"/>
    <mergeCell ref="R185:V186"/>
    <mergeCell ref="O175:T175"/>
    <mergeCell ref="U175:V175"/>
    <mergeCell ref="H176:J176"/>
    <mergeCell ref="K176:M176"/>
    <mergeCell ref="N176:Q176"/>
    <mergeCell ref="R176:V176"/>
    <mergeCell ref="H177:M177"/>
    <mergeCell ref="N177:V177"/>
    <mergeCell ref="C178:D181"/>
    <mergeCell ref="E178:G178"/>
    <mergeCell ref="H178:V178"/>
    <mergeCell ref="E179:G179"/>
    <mergeCell ref="H179:V179"/>
    <mergeCell ref="E180:G180"/>
    <mergeCell ref="H180:V180"/>
    <mergeCell ref="E181:G181"/>
    <mergeCell ref="A116:B116"/>
    <mergeCell ref="A117:B131"/>
    <mergeCell ref="A147:B161"/>
    <mergeCell ref="A165:V165"/>
    <mergeCell ref="S169:U169"/>
    <mergeCell ref="S170:U170"/>
    <mergeCell ref="A172:B172"/>
    <mergeCell ref="C172:V172"/>
    <mergeCell ref="C161:G161"/>
    <mergeCell ref="C156:G158"/>
    <mergeCell ref="H156:H158"/>
    <mergeCell ref="I156:I158"/>
    <mergeCell ref="J156:M156"/>
    <mergeCell ref="N156:V156"/>
    <mergeCell ref="J157:M158"/>
    <mergeCell ref="N157:V158"/>
    <mergeCell ref="C159:G160"/>
    <mergeCell ref="H159:M160"/>
    <mergeCell ref="N159:Q160"/>
    <mergeCell ref="R159:V160"/>
    <mergeCell ref="C152:D155"/>
    <mergeCell ref="E152:G152"/>
    <mergeCell ref="H152:V152"/>
    <mergeCell ref="E154:G154"/>
    <mergeCell ref="A61:B75"/>
    <mergeCell ref="H67:V67"/>
    <mergeCell ref="E68:G68"/>
    <mergeCell ref="H68:V68"/>
    <mergeCell ref="E69:G69"/>
    <mergeCell ref="H69:V69"/>
    <mergeCell ref="C73:G74"/>
    <mergeCell ref="H73:M74"/>
    <mergeCell ref="N73:Q74"/>
    <mergeCell ref="R73:V74"/>
    <mergeCell ref="C66:D69"/>
    <mergeCell ref="E66:G66"/>
    <mergeCell ref="H66:V66"/>
    <mergeCell ref="C70:G72"/>
    <mergeCell ref="J70:M70"/>
    <mergeCell ref="E67:G67"/>
    <mergeCell ref="C75:G75"/>
    <mergeCell ref="H154:V154"/>
    <mergeCell ref="E155:G155"/>
    <mergeCell ref="H155:V155"/>
    <mergeCell ref="C149:G151"/>
    <mergeCell ref="H149:J149"/>
    <mergeCell ref="K149:M149"/>
    <mergeCell ref="O149:T149"/>
    <mergeCell ref="U149:V149"/>
    <mergeCell ref="H150:J150"/>
    <mergeCell ref="K150:M150"/>
    <mergeCell ref="N150:Q150"/>
    <mergeCell ref="R150:V150"/>
    <mergeCell ref="H151:M151"/>
    <mergeCell ref="N151:V151"/>
    <mergeCell ref="C144:G145"/>
    <mergeCell ref="H144:M145"/>
    <mergeCell ref="N144:Q145"/>
    <mergeCell ref="R144:V145"/>
    <mergeCell ref="C146:G146"/>
    <mergeCell ref="C147:G147"/>
    <mergeCell ref="H147:V147"/>
    <mergeCell ref="H148:V148"/>
    <mergeCell ref="E153:G153"/>
    <mergeCell ref="H153:V153"/>
    <mergeCell ref="H138:V138"/>
    <mergeCell ref="E139:G139"/>
    <mergeCell ref="H139:V139"/>
    <mergeCell ref="E140:G140"/>
    <mergeCell ref="H140:V140"/>
    <mergeCell ref="C141:G143"/>
    <mergeCell ref="H141:H143"/>
    <mergeCell ref="I141:I143"/>
    <mergeCell ref="J141:M141"/>
    <mergeCell ref="N141:V141"/>
    <mergeCell ref="J142:M143"/>
    <mergeCell ref="N142:V143"/>
    <mergeCell ref="C129:G130"/>
    <mergeCell ref="H129:M130"/>
    <mergeCell ref="N129:Q130"/>
    <mergeCell ref="R129:V130"/>
    <mergeCell ref="C131:G131"/>
    <mergeCell ref="A132:B146"/>
    <mergeCell ref="C132:G132"/>
    <mergeCell ref="H132:V132"/>
    <mergeCell ref="C133:G133"/>
    <mergeCell ref="H133:V133"/>
    <mergeCell ref="C134:G136"/>
    <mergeCell ref="H134:J134"/>
    <mergeCell ref="K134:M134"/>
    <mergeCell ref="O134:T134"/>
    <mergeCell ref="U134:V134"/>
    <mergeCell ref="H135:J135"/>
    <mergeCell ref="K135:M135"/>
    <mergeCell ref="N135:Q135"/>
    <mergeCell ref="R135:V135"/>
    <mergeCell ref="H136:M136"/>
    <mergeCell ref="N136:V136"/>
    <mergeCell ref="C137:D140"/>
    <mergeCell ref="E137:G137"/>
    <mergeCell ref="E138:G138"/>
    <mergeCell ref="C122:D125"/>
    <mergeCell ref="E122:G122"/>
    <mergeCell ref="H122:V122"/>
    <mergeCell ref="E123:G123"/>
    <mergeCell ref="E124:G124"/>
    <mergeCell ref="E125:G125"/>
    <mergeCell ref="H125:V125"/>
    <mergeCell ref="H124:V124"/>
    <mergeCell ref="C126:G128"/>
    <mergeCell ref="H126:H128"/>
    <mergeCell ref="I126:I128"/>
    <mergeCell ref="J126:M126"/>
    <mergeCell ref="N126:V126"/>
    <mergeCell ref="J127:M128"/>
    <mergeCell ref="N127:V128"/>
    <mergeCell ref="C105:G105"/>
    <mergeCell ref="A109:V109"/>
    <mergeCell ref="E98:G98"/>
    <mergeCell ref="H98:V98"/>
    <mergeCell ref="E99:G99"/>
    <mergeCell ref="H99:V99"/>
    <mergeCell ref="C100:G102"/>
    <mergeCell ref="H100:H102"/>
    <mergeCell ref="I100:I102"/>
    <mergeCell ref="J100:M100"/>
    <mergeCell ref="N100:V100"/>
    <mergeCell ref="J101:M102"/>
    <mergeCell ref="N101:V102"/>
    <mergeCell ref="A91:B105"/>
    <mergeCell ref="C91:G91"/>
    <mergeCell ref="H91:V91"/>
    <mergeCell ref="C92:G92"/>
    <mergeCell ref="C93:G95"/>
    <mergeCell ref="U93:V93"/>
    <mergeCell ref="H94:J94"/>
    <mergeCell ref="K94:M94"/>
    <mergeCell ref="N94:Q94"/>
    <mergeCell ref="R94:V94"/>
    <mergeCell ref="H95:M95"/>
    <mergeCell ref="C103:G104"/>
    <mergeCell ref="H103:M104"/>
    <mergeCell ref="N103:Q104"/>
    <mergeCell ref="R103:V104"/>
    <mergeCell ref="E42:G42"/>
    <mergeCell ref="C96:D99"/>
    <mergeCell ref="E96:G96"/>
    <mergeCell ref="H96:V96"/>
    <mergeCell ref="E97:G97"/>
    <mergeCell ref="H97:V97"/>
    <mergeCell ref="E83:G83"/>
    <mergeCell ref="H83:V83"/>
    <mergeCell ref="E84:G84"/>
    <mergeCell ref="H84:V84"/>
    <mergeCell ref="C85:G87"/>
    <mergeCell ref="H85:H87"/>
    <mergeCell ref="I85:I87"/>
    <mergeCell ref="J85:M85"/>
    <mergeCell ref="N85:V85"/>
    <mergeCell ref="J86:M87"/>
    <mergeCell ref="N86:V87"/>
    <mergeCell ref="C81:D84"/>
    <mergeCell ref="O78:T78"/>
    <mergeCell ref="H20:V20"/>
    <mergeCell ref="H22:J22"/>
    <mergeCell ref="K22:M22"/>
    <mergeCell ref="H23:J23"/>
    <mergeCell ref="K23:M23"/>
    <mergeCell ref="C34:G34"/>
    <mergeCell ref="C35:G35"/>
    <mergeCell ref="H29:H31"/>
    <mergeCell ref="I29:I31"/>
    <mergeCell ref="N29:V29"/>
    <mergeCell ref="C25:D28"/>
    <mergeCell ref="J30:M31"/>
    <mergeCell ref="H24:M24"/>
    <mergeCell ref="O22:T22"/>
    <mergeCell ref="C20:G20"/>
    <mergeCell ref="N23:Q23"/>
    <mergeCell ref="K37:M37"/>
    <mergeCell ref="R32:V33"/>
    <mergeCell ref="H79:J79"/>
    <mergeCell ref="N88:Q89"/>
    <mergeCell ref="R88:V89"/>
    <mergeCell ref="C90:G90"/>
    <mergeCell ref="N70:V70"/>
    <mergeCell ref="J71:M72"/>
    <mergeCell ref="K79:M79"/>
    <mergeCell ref="N79:Q79"/>
    <mergeCell ref="R79:V79"/>
    <mergeCell ref="H80:M80"/>
    <mergeCell ref="N80:V80"/>
    <mergeCell ref="C88:G89"/>
    <mergeCell ref="U78:V78"/>
    <mergeCell ref="C32:G33"/>
    <mergeCell ref="C47:G48"/>
    <mergeCell ref="H47:M48"/>
    <mergeCell ref="N47:Q48"/>
    <mergeCell ref="R47:V48"/>
    <mergeCell ref="C36:G36"/>
    <mergeCell ref="H37:J37"/>
    <mergeCell ref="H25:V25"/>
    <mergeCell ref="H26:V26"/>
    <mergeCell ref="H27:V27"/>
    <mergeCell ref="C37:G39"/>
    <mergeCell ref="A53:V53"/>
    <mergeCell ref="H43:V43"/>
    <mergeCell ref="N45:V46"/>
    <mergeCell ref="N44:V44"/>
    <mergeCell ref="H35:V35"/>
    <mergeCell ref="H36:V36"/>
    <mergeCell ref="O37:T37"/>
    <mergeCell ref="C29:G31"/>
    <mergeCell ref="J29:M29"/>
    <mergeCell ref="E28:G28"/>
    <mergeCell ref="A20:B34"/>
    <mergeCell ref="N30:V31"/>
    <mergeCell ref="C49:G49"/>
    <mergeCell ref="C40:D43"/>
    <mergeCell ref="E40:G40"/>
    <mergeCell ref="E41:G41"/>
    <mergeCell ref="H28:V28"/>
    <mergeCell ref="A35:B49"/>
    <mergeCell ref="E43:G43"/>
    <mergeCell ref="N32:Q33"/>
    <mergeCell ref="C21:G21"/>
    <mergeCell ref="H21:V21"/>
    <mergeCell ref="H32:M33"/>
    <mergeCell ref="E25:G25"/>
    <mergeCell ref="E26:G26"/>
    <mergeCell ref="E27:G27"/>
    <mergeCell ref="C22:G24"/>
    <mergeCell ref="R17:V18"/>
    <mergeCell ref="H7:J7"/>
    <mergeCell ref="K7:M7"/>
    <mergeCell ref="H8:J8"/>
    <mergeCell ref="K8:M8"/>
    <mergeCell ref="E10:G10"/>
    <mergeCell ref="E13:G13"/>
    <mergeCell ref="E12:G12"/>
    <mergeCell ref="E11:G11"/>
    <mergeCell ref="C14:G16"/>
    <mergeCell ref="J14:M14"/>
    <mergeCell ref="J15:M16"/>
    <mergeCell ref="H9:M9"/>
    <mergeCell ref="I14:I16"/>
    <mergeCell ref="H14:H16"/>
    <mergeCell ref="H10:V10"/>
    <mergeCell ref="C10:D13"/>
    <mergeCell ref="A4:B4"/>
    <mergeCell ref="C4:V4"/>
    <mergeCell ref="H5:V5"/>
    <mergeCell ref="H6:V6"/>
    <mergeCell ref="N8:Q8"/>
    <mergeCell ref="C5:G5"/>
    <mergeCell ref="C6:G6"/>
    <mergeCell ref="N15:V16"/>
    <mergeCell ref="N14:V14"/>
    <mergeCell ref="H13:V13"/>
    <mergeCell ref="A5:B19"/>
    <mergeCell ref="N9:V9"/>
    <mergeCell ref="R8:V8"/>
    <mergeCell ref="U7:V7"/>
    <mergeCell ref="O7:T7"/>
    <mergeCell ref="C7:G9"/>
    <mergeCell ref="H12:V12"/>
    <mergeCell ref="H11:V11"/>
    <mergeCell ref="H17:M18"/>
    <mergeCell ref="C19:G19"/>
    <mergeCell ref="N17:Q18"/>
    <mergeCell ref="C17:G18"/>
    <mergeCell ref="A110:V110"/>
    <mergeCell ref="A60:B60"/>
    <mergeCell ref="C60:V60"/>
    <mergeCell ref="C61:G61"/>
    <mergeCell ref="H61:V61"/>
    <mergeCell ref="C63:G65"/>
    <mergeCell ref="H63:J63"/>
    <mergeCell ref="K63:M63"/>
    <mergeCell ref="O63:T63"/>
    <mergeCell ref="U63:V63"/>
    <mergeCell ref="N64:Q64"/>
    <mergeCell ref="R64:V64"/>
    <mergeCell ref="H65:M65"/>
    <mergeCell ref="N65:V65"/>
    <mergeCell ref="C62:G62"/>
    <mergeCell ref="H62:V62"/>
    <mergeCell ref="H64:J64"/>
    <mergeCell ref="K64:M64"/>
    <mergeCell ref="E81:G81"/>
    <mergeCell ref="H81:V81"/>
    <mergeCell ref="E82:G82"/>
    <mergeCell ref="H82:V82"/>
    <mergeCell ref="H92:V92"/>
    <mergeCell ref="N95:V95"/>
    <mergeCell ref="R120:V120"/>
    <mergeCell ref="H121:M121"/>
    <mergeCell ref="N121:V121"/>
    <mergeCell ref="H44:H46"/>
    <mergeCell ref="I44:I46"/>
    <mergeCell ref="H70:H72"/>
    <mergeCell ref="I70:I72"/>
    <mergeCell ref="S57:U57"/>
    <mergeCell ref="H88:M89"/>
    <mergeCell ref="H93:J93"/>
    <mergeCell ref="K93:M93"/>
    <mergeCell ref="O93:T93"/>
    <mergeCell ref="A54:V54"/>
    <mergeCell ref="A76:B90"/>
    <mergeCell ref="C76:G76"/>
    <mergeCell ref="H76:V76"/>
    <mergeCell ref="C77:G77"/>
    <mergeCell ref="H77:V77"/>
    <mergeCell ref="C78:G80"/>
    <mergeCell ref="H78:J78"/>
    <mergeCell ref="K78:M78"/>
    <mergeCell ref="C44:G46"/>
    <mergeCell ref="J44:M44"/>
    <mergeCell ref="J45:M46"/>
    <mergeCell ref="A55:V55"/>
    <mergeCell ref="A111:V111"/>
    <mergeCell ref="A167:V167"/>
    <mergeCell ref="A193:V193"/>
    <mergeCell ref="A191:V191"/>
    <mergeCell ref="A192:V192"/>
    <mergeCell ref="A166:V166"/>
    <mergeCell ref="C116:V116"/>
    <mergeCell ref="S113:U113"/>
    <mergeCell ref="H123:V123"/>
    <mergeCell ref="C148:G148"/>
    <mergeCell ref="H137:V137"/>
    <mergeCell ref="H117:V117"/>
    <mergeCell ref="H118:V118"/>
    <mergeCell ref="C119:G121"/>
    <mergeCell ref="C117:G117"/>
    <mergeCell ref="C118:G118"/>
    <mergeCell ref="H119:J119"/>
    <mergeCell ref="K119:M119"/>
    <mergeCell ref="O119:T119"/>
    <mergeCell ref="U119:V119"/>
    <mergeCell ref="H120:J120"/>
    <mergeCell ref="K120:M120"/>
    <mergeCell ref="N120:Q120"/>
    <mergeCell ref="H187:V187"/>
    <mergeCell ref="H19:V19"/>
    <mergeCell ref="H34:V34"/>
    <mergeCell ref="H49:V49"/>
    <mergeCell ref="H75:V75"/>
    <mergeCell ref="H90:V90"/>
    <mergeCell ref="H105:V105"/>
    <mergeCell ref="H131:V131"/>
    <mergeCell ref="H146:V146"/>
    <mergeCell ref="H161:V161"/>
    <mergeCell ref="N71:V72"/>
    <mergeCell ref="N38:Q38"/>
    <mergeCell ref="H39:M39"/>
    <mergeCell ref="U22:V22"/>
    <mergeCell ref="R23:V23"/>
    <mergeCell ref="N24:V24"/>
    <mergeCell ref="U37:V37"/>
    <mergeCell ref="R38:V38"/>
    <mergeCell ref="N39:V39"/>
    <mergeCell ref="H40:V40"/>
    <mergeCell ref="H41:V41"/>
    <mergeCell ref="H42:V42"/>
    <mergeCell ref="H38:J38"/>
    <mergeCell ref="K38:M38"/>
  </mergeCells>
  <phoneticPr fontId="2"/>
  <pageMargins left="0.78740157480314965" right="0.78740157480314965" top="0.35433070866141736" bottom="0.15748031496062992" header="0.11811023622047245" footer="0.11811023622047245"/>
  <pageSetup paperSize="9" scale="90" orientation="portrait" r:id="rId1"/>
  <rowBreaks count="3" manualBreakCount="3">
    <brk id="56" max="21" man="1"/>
    <brk id="112" max="21" man="1"/>
    <brk id="1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7</xdr:col>
                    <xdr:colOff>19050</xdr:colOff>
                    <xdr:row>43</xdr:row>
                    <xdr:rowOff>133350</xdr:rowOff>
                  </from>
                  <to>
                    <xdr:col>7</xdr:col>
                    <xdr:colOff>266700</xdr:colOff>
                    <xdr:row>45</xdr:row>
                    <xdr:rowOff>95250</xdr:rowOff>
                  </to>
                </anchor>
              </controlPr>
            </control>
          </mc:Choice>
        </mc:AlternateContent>
        <mc:AlternateContent xmlns:mc="http://schemas.openxmlformats.org/markup-compatibility/2006">
          <mc:Choice Requires="x14">
            <control shapeId="3082" r:id="rId5" name="Check Box 10">
              <controlPr locked="0" defaultSize="0" autoFill="0" autoLine="0" autoPict="0">
                <anchor moveWithCells="1">
                  <from>
                    <xdr:col>7</xdr:col>
                    <xdr:colOff>19050</xdr:colOff>
                    <xdr:row>13</xdr:row>
                    <xdr:rowOff>133350</xdr:rowOff>
                  </from>
                  <to>
                    <xdr:col>7</xdr:col>
                    <xdr:colOff>266700</xdr:colOff>
                    <xdr:row>15</xdr:row>
                    <xdr:rowOff>95250</xdr:rowOff>
                  </to>
                </anchor>
              </controlPr>
            </control>
          </mc:Choice>
        </mc:AlternateContent>
        <mc:AlternateContent xmlns:mc="http://schemas.openxmlformats.org/markup-compatibility/2006">
          <mc:Choice Requires="x14">
            <control shapeId="3083" r:id="rId6" name="Check Box 11">
              <controlPr locked="0" defaultSize="0" autoFill="0" autoLine="0" autoPict="0">
                <anchor moveWithCells="1">
                  <from>
                    <xdr:col>7</xdr:col>
                    <xdr:colOff>19050</xdr:colOff>
                    <xdr:row>28</xdr:row>
                    <xdr:rowOff>133350</xdr:rowOff>
                  </from>
                  <to>
                    <xdr:col>7</xdr:col>
                    <xdr:colOff>266700</xdr:colOff>
                    <xdr:row>30</xdr:row>
                    <xdr:rowOff>95250</xdr:rowOff>
                  </to>
                </anchor>
              </controlPr>
            </control>
          </mc:Choice>
        </mc:AlternateContent>
        <mc:AlternateContent xmlns:mc="http://schemas.openxmlformats.org/markup-compatibility/2006">
          <mc:Choice Requires="x14">
            <control shapeId="3205" r:id="rId7" name="Check Box 133">
              <controlPr locked="0" defaultSize="0" autoFill="0" autoLine="0" autoPict="0">
                <anchor moveWithCells="1">
                  <from>
                    <xdr:col>17</xdr:col>
                    <xdr:colOff>9525</xdr:colOff>
                    <xdr:row>16</xdr:row>
                    <xdr:rowOff>19050</xdr:rowOff>
                  </from>
                  <to>
                    <xdr:col>17</xdr:col>
                    <xdr:colOff>257175</xdr:colOff>
                    <xdr:row>17</xdr:row>
                    <xdr:rowOff>190500</xdr:rowOff>
                  </to>
                </anchor>
              </controlPr>
            </control>
          </mc:Choice>
        </mc:AlternateContent>
        <mc:AlternateContent xmlns:mc="http://schemas.openxmlformats.org/markup-compatibility/2006">
          <mc:Choice Requires="x14">
            <control shapeId="3206" r:id="rId8" name="Check Box 134">
              <controlPr locked="0" defaultSize="0" autoFill="0" autoLine="0" autoPict="0">
                <anchor moveWithCells="1">
                  <from>
                    <xdr:col>19</xdr:col>
                    <xdr:colOff>47625</xdr:colOff>
                    <xdr:row>16</xdr:row>
                    <xdr:rowOff>19050</xdr:rowOff>
                  </from>
                  <to>
                    <xdr:col>19</xdr:col>
                    <xdr:colOff>295275</xdr:colOff>
                    <xdr:row>17</xdr:row>
                    <xdr:rowOff>190500</xdr:rowOff>
                  </to>
                </anchor>
              </controlPr>
            </control>
          </mc:Choice>
        </mc:AlternateContent>
        <mc:AlternateContent xmlns:mc="http://schemas.openxmlformats.org/markup-compatibility/2006">
          <mc:Choice Requires="x14">
            <control shapeId="3207" r:id="rId9" name="Check Box 135">
              <controlPr locked="0" defaultSize="0" autoFill="0" autoLine="0" autoPict="0">
                <anchor moveWithCells="1">
                  <from>
                    <xdr:col>17</xdr:col>
                    <xdr:colOff>9525</xdr:colOff>
                    <xdr:row>31</xdr:row>
                    <xdr:rowOff>19050</xdr:rowOff>
                  </from>
                  <to>
                    <xdr:col>17</xdr:col>
                    <xdr:colOff>257175</xdr:colOff>
                    <xdr:row>32</xdr:row>
                    <xdr:rowOff>190500</xdr:rowOff>
                  </to>
                </anchor>
              </controlPr>
            </control>
          </mc:Choice>
        </mc:AlternateContent>
        <mc:AlternateContent xmlns:mc="http://schemas.openxmlformats.org/markup-compatibility/2006">
          <mc:Choice Requires="x14">
            <control shapeId="3208" r:id="rId10" name="Check Box 136">
              <controlPr locked="0" defaultSize="0" autoFill="0" autoLine="0" autoPict="0">
                <anchor moveWithCells="1">
                  <from>
                    <xdr:col>19</xdr:col>
                    <xdr:colOff>47625</xdr:colOff>
                    <xdr:row>31</xdr:row>
                    <xdr:rowOff>19050</xdr:rowOff>
                  </from>
                  <to>
                    <xdr:col>19</xdr:col>
                    <xdr:colOff>295275</xdr:colOff>
                    <xdr:row>32</xdr:row>
                    <xdr:rowOff>190500</xdr:rowOff>
                  </to>
                </anchor>
              </controlPr>
            </control>
          </mc:Choice>
        </mc:AlternateContent>
        <mc:AlternateContent xmlns:mc="http://schemas.openxmlformats.org/markup-compatibility/2006">
          <mc:Choice Requires="x14">
            <control shapeId="3209" r:id="rId11" name="Check Box 137">
              <controlPr locked="0" defaultSize="0" autoFill="0" autoLine="0" autoPict="0">
                <anchor moveWithCells="1">
                  <from>
                    <xdr:col>17</xdr:col>
                    <xdr:colOff>9525</xdr:colOff>
                    <xdr:row>46</xdr:row>
                    <xdr:rowOff>19050</xdr:rowOff>
                  </from>
                  <to>
                    <xdr:col>17</xdr:col>
                    <xdr:colOff>257175</xdr:colOff>
                    <xdr:row>47</xdr:row>
                    <xdr:rowOff>190500</xdr:rowOff>
                  </to>
                </anchor>
              </controlPr>
            </control>
          </mc:Choice>
        </mc:AlternateContent>
        <mc:AlternateContent xmlns:mc="http://schemas.openxmlformats.org/markup-compatibility/2006">
          <mc:Choice Requires="x14">
            <control shapeId="3210" r:id="rId12" name="Check Box 138">
              <controlPr locked="0" defaultSize="0" autoFill="0" autoLine="0" autoPict="0">
                <anchor moveWithCells="1">
                  <from>
                    <xdr:col>19</xdr:col>
                    <xdr:colOff>47625</xdr:colOff>
                    <xdr:row>46</xdr:row>
                    <xdr:rowOff>19050</xdr:rowOff>
                  </from>
                  <to>
                    <xdr:col>19</xdr:col>
                    <xdr:colOff>295275</xdr:colOff>
                    <xdr:row>47</xdr:row>
                    <xdr:rowOff>190500</xdr:rowOff>
                  </to>
                </anchor>
              </controlPr>
            </control>
          </mc:Choice>
        </mc:AlternateContent>
        <mc:AlternateContent xmlns:mc="http://schemas.openxmlformats.org/markup-compatibility/2006">
          <mc:Choice Requires="x14">
            <control shapeId="3238" r:id="rId13" name="Check Box 166">
              <controlPr locked="0" defaultSize="0" autoFill="0" autoLine="0" autoPict="0">
                <anchor moveWithCells="1">
                  <from>
                    <xdr:col>7</xdr:col>
                    <xdr:colOff>19050</xdr:colOff>
                    <xdr:row>99</xdr:row>
                    <xdr:rowOff>133350</xdr:rowOff>
                  </from>
                  <to>
                    <xdr:col>7</xdr:col>
                    <xdr:colOff>266700</xdr:colOff>
                    <xdr:row>101</xdr:row>
                    <xdr:rowOff>95250</xdr:rowOff>
                  </to>
                </anchor>
              </controlPr>
            </control>
          </mc:Choice>
        </mc:AlternateContent>
        <mc:AlternateContent xmlns:mc="http://schemas.openxmlformats.org/markup-compatibility/2006">
          <mc:Choice Requires="x14">
            <control shapeId="3239" r:id="rId14" name="Check Box 167">
              <controlPr locked="0" defaultSize="0" autoFill="0" autoLine="0" autoPict="0">
                <anchor moveWithCells="1">
                  <from>
                    <xdr:col>7</xdr:col>
                    <xdr:colOff>19050</xdr:colOff>
                    <xdr:row>69</xdr:row>
                    <xdr:rowOff>133350</xdr:rowOff>
                  </from>
                  <to>
                    <xdr:col>7</xdr:col>
                    <xdr:colOff>266700</xdr:colOff>
                    <xdr:row>71</xdr:row>
                    <xdr:rowOff>95250</xdr:rowOff>
                  </to>
                </anchor>
              </controlPr>
            </control>
          </mc:Choice>
        </mc:AlternateContent>
        <mc:AlternateContent xmlns:mc="http://schemas.openxmlformats.org/markup-compatibility/2006">
          <mc:Choice Requires="x14">
            <control shapeId="3240" r:id="rId15" name="Check Box 168">
              <controlPr locked="0" defaultSize="0" autoFill="0" autoLine="0" autoPict="0">
                <anchor moveWithCells="1">
                  <from>
                    <xdr:col>7</xdr:col>
                    <xdr:colOff>19050</xdr:colOff>
                    <xdr:row>84</xdr:row>
                    <xdr:rowOff>133350</xdr:rowOff>
                  </from>
                  <to>
                    <xdr:col>7</xdr:col>
                    <xdr:colOff>266700</xdr:colOff>
                    <xdr:row>86</xdr:row>
                    <xdr:rowOff>95250</xdr:rowOff>
                  </to>
                </anchor>
              </controlPr>
            </control>
          </mc:Choice>
        </mc:AlternateContent>
        <mc:AlternateContent xmlns:mc="http://schemas.openxmlformats.org/markup-compatibility/2006">
          <mc:Choice Requires="x14">
            <control shapeId="3241" r:id="rId16" name="Check Box 169">
              <controlPr locked="0" defaultSize="0" autoFill="0" autoLine="0" autoPict="0">
                <anchor moveWithCells="1">
                  <from>
                    <xdr:col>17</xdr:col>
                    <xdr:colOff>9525</xdr:colOff>
                    <xdr:row>72</xdr:row>
                    <xdr:rowOff>19050</xdr:rowOff>
                  </from>
                  <to>
                    <xdr:col>17</xdr:col>
                    <xdr:colOff>257175</xdr:colOff>
                    <xdr:row>73</xdr:row>
                    <xdr:rowOff>190500</xdr:rowOff>
                  </to>
                </anchor>
              </controlPr>
            </control>
          </mc:Choice>
        </mc:AlternateContent>
        <mc:AlternateContent xmlns:mc="http://schemas.openxmlformats.org/markup-compatibility/2006">
          <mc:Choice Requires="x14">
            <control shapeId="3242" r:id="rId17" name="Check Box 170">
              <controlPr locked="0" defaultSize="0" autoFill="0" autoLine="0" autoPict="0">
                <anchor moveWithCells="1">
                  <from>
                    <xdr:col>19</xdr:col>
                    <xdr:colOff>47625</xdr:colOff>
                    <xdr:row>72</xdr:row>
                    <xdr:rowOff>19050</xdr:rowOff>
                  </from>
                  <to>
                    <xdr:col>19</xdr:col>
                    <xdr:colOff>295275</xdr:colOff>
                    <xdr:row>73</xdr:row>
                    <xdr:rowOff>190500</xdr:rowOff>
                  </to>
                </anchor>
              </controlPr>
            </control>
          </mc:Choice>
        </mc:AlternateContent>
        <mc:AlternateContent xmlns:mc="http://schemas.openxmlformats.org/markup-compatibility/2006">
          <mc:Choice Requires="x14">
            <control shapeId="3243" r:id="rId18" name="Check Box 171">
              <controlPr locked="0" defaultSize="0" autoFill="0" autoLine="0" autoPict="0">
                <anchor moveWithCells="1">
                  <from>
                    <xdr:col>17</xdr:col>
                    <xdr:colOff>9525</xdr:colOff>
                    <xdr:row>87</xdr:row>
                    <xdr:rowOff>19050</xdr:rowOff>
                  </from>
                  <to>
                    <xdr:col>17</xdr:col>
                    <xdr:colOff>257175</xdr:colOff>
                    <xdr:row>88</xdr:row>
                    <xdr:rowOff>190500</xdr:rowOff>
                  </to>
                </anchor>
              </controlPr>
            </control>
          </mc:Choice>
        </mc:AlternateContent>
        <mc:AlternateContent xmlns:mc="http://schemas.openxmlformats.org/markup-compatibility/2006">
          <mc:Choice Requires="x14">
            <control shapeId="3244" r:id="rId19" name="Check Box 172">
              <controlPr locked="0" defaultSize="0" autoFill="0" autoLine="0" autoPict="0">
                <anchor moveWithCells="1">
                  <from>
                    <xdr:col>19</xdr:col>
                    <xdr:colOff>47625</xdr:colOff>
                    <xdr:row>87</xdr:row>
                    <xdr:rowOff>19050</xdr:rowOff>
                  </from>
                  <to>
                    <xdr:col>19</xdr:col>
                    <xdr:colOff>295275</xdr:colOff>
                    <xdr:row>88</xdr:row>
                    <xdr:rowOff>190500</xdr:rowOff>
                  </to>
                </anchor>
              </controlPr>
            </control>
          </mc:Choice>
        </mc:AlternateContent>
        <mc:AlternateContent xmlns:mc="http://schemas.openxmlformats.org/markup-compatibility/2006">
          <mc:Choice Requires="x14">
            <control shapeId="3245" r:id="rId20" name="Check Box 173">
              <controlPr locked="0" defaultSize="0" autoFill="0" autoLine="0" autoPict="0">
                <anchor moveWithCells="1">
                  <from>
                    <xdr:col>17</xdr:col>
                    <xdr:colOff>9525</xdr:colOff>
                    <xdr:row>102</xdr:row>
                    <xdr:rowOff>19050</xdr:rowOff>
                  </from>
                  <to>
                    <xdr:col>17</xdr:col>
                    <xdr:colOff>257175</xdr:colOff>
                    <xdr:row>103</xdr:row>
                    <xdr:rowOff>190500</xdr:rowOff>
                  </to>
                </anchor>
              </controlPr>
            </control>
          </mc:Choice>
        </mc:AlternateContent>
        <mc:AlternateContent xmlns:mc="http://schemas.openxmlformats.org/markup-compatibility/2006">
          <mc:Choice Requires="x14">
            <control shapeId="3246" r:id="rId21" name="Check Box 174">
              <controlPr locked="0" defaultSize="0" autoFill="0" autoLine="0" autoPict="0">
                <anchor moveWithCells="1">
                  <from>
                    <xdr:col>19</xdr:col>
                    <xdr:colOff>47625</xdr:colOff>
                    <xdr:row>102</xdr:row>
                    <xdr:rowOff>19050</xdr:rowOff>
                  </from>
                  <to>
                    <xdr:col>19</xdr:col>
                    <xdr:colOff>295275</xdr:colOff>
                    <xdr:row>103</xdr:row>
                    <xdr:rowOff>190500</xdr:rowOff>
                  </to>
                </anchor>
              </controlPr>
            </control>
          </mc:Choice>
        </mc:AlternateContent>
        <mc:AlternateContent xmlns:mc="http://schemas.openxmlformats.org/markup-compatibility/2006">
          <mc:Choice Requires="x14">
            <control shapeId="3247" r:id="rId22" name="Check Box 175">
              <controlPr locked="0" defaultSize="0" autoFill="0" autoLine="0" autoPict="0">
                <anchor moveWithCells="1">
                  <from>
                    <xdr:col>7</xdr:col>
                    <xdr:colOff>19050</xdr:colOff>
                    <xdr:row>155</xdr:row>
                    <xdr:rowOff>133350</xdr:rowOff>
                  </from>
                  <to>
                    <xdr:col>7</xdr:col>
                    <xdr:colOff>266700</xdr:colOff>
                    <xdr:row>157</xdr:row>
                    <xdr:rowOff>95250</xdr:rowOff>
                  </to>
                </anchor>
              </controlPr>
            </control>
          </mc:Choice>
        </mc:AlternateContent>
        <mc:AlternateContent xmlns:mc="http://schemas.openxmlformats.org/markup-compatibility/2006">
          <mc:Choice Requires="x14">
            <control shapeId="3248" r:id="rId23" name="Check Box 176">
              <controlPr locked="0" defaultSize="0" autoFill="0" autoLine="0" autoPict="0">
                <anchor moveWithCells="1">
                  <from>
                    <xdr:col>7</xdr:col>
                    <xdr:colOff>19050</xdr:colOff>
                    <xdr:row>125</xdr:row>
                    <xdr:rowOff>133350</xdr:rowOff>
                  </from>
                  <to>
                    <xdr:col>7</xdr:col>
                    <xdr:colOff>266700</xdr:colOff>
                    <xdr:row>127</xdr:row>
                    <xdr:rowOff>95250</xdr:rowOff>
                  </to>
                </anchor>
              </controlPr>
            </control>
          </mc:Choice>
        </mc:AlternateContent>
        <mc:AlternateContent xmlns:mc="http://schemas.openxmlformats.org/markup-compatibility/2006">
          <mc:Choice Requires="x14">
            <control shapeId="3249" r:id="rId24" name="Check Box 177">
              <controlPr locked="0" defaultSize="0" autoFill="0" autoLine="0" autoPict="0">
                <anchor moveWithCells="1">
                  <from>
                    <xdr:col>7</xdr:col>
                    <xdr:colOff>19050</xdr:colOff>
                    <xdr:row>140</xdr:row>
                    <xdr:rowOff>133350</xdr:rowOff>
                  </from>
                  <to>
                    <xdr:col>7</xdr:col>
                    <xdr:colOff>266700</xdr:colOff>
                    <xdr:row>142</xdr:row>
                    <xdr:rowOff>95250</xdr:rowOff>
                  </to>
                </anchor>
              </controlPr>
            </control>
          </mc:Choice>
        </mc:AlternateContent>
        <mc:AlternateContent xmlns:mc="http://schemas.openxmlformats.org/markup-compatibility/2006">
          <mc:Choice Requires="x14">
            <control shapeId="3250" r:id="rId25" name="Check Box 178">
              <controlPr locked="0" defaultSize="0" autoFill="0" autoLine="0" autoPict="0">
                <anchor moveWithCells="1">
                  <from>
                    <xdr:col>17</xdr:col>
                    <xdr:colOff>9525</xdr:colOff>
                    <xdr:row>128</xdr:row>
                    <xdr:rowOff>19050</xdr:rowOff>
                  </from>
                  <to>
                    <xdr:col>17</xdr:col>
                    <xdr:colOff>257175</xdr:colOff>
                    <xdr:row>129</xdr:row>
                    <xdr:rowOff>190500</xdr:rowOff>
                  </to>
                </anchor>
              </controlPr>
            </control>
          </mc:Choice>
        </mc:AlternateContent>
        <mc:AlternateContent xmlns:mc="http://schemas.openxmlformats.org/markup-compatibility/2006">
          <mc:Choice Requires="x14">
            <control shapeId="3251" r:id="rId26" name="Check Box 179">
              <controlPr locked="0" defaultSize="0" autoFill="0" autoLine="0" autoPict="0">
                <anchor moveWithCells="1">
                  <from>
                    <xdr:col>19</xdr:col>
                    <xdr:colOff>47625</xdr:colOff>
                    <xdr:row>128</xdr:row>
                    <xdr:rowOff>19050</xdr:rowOff>
                  </from>
                  <to>
                    <xdr:col>19</xdr:col>
                    <xdr:colOff>295275</xdr:colOff>
                    <xdr:row>129</xdr:row>
                    <xdr:rowOff>190500</xdr:rowOff>
                  </to>
                </anchor>
              </controlPr>
            </control>
          </mc:Choice>
        </mc:AlternateContent>
        <mc:AlternateContent xmlns:mc="http://schemas.openxmlformats.org/markup-compatibility/2006">
          <mc:Choice Requires="x14">
            <control shapeId="3252" r:id="rId27" name="Check Box 180">
              <controlPr locked="0" defaultSize="0" autoFill="0" autoLine="0" autoPict="0">
                <anchor moveWithCells="1">
                  <from>
                    <xdr:col>17</xdr:col>
                    <xdr:colOff>9525</xdr:colOff>
                    <xdr:row>143</xdr:row>
                    <xdr:rowOff>19050</xdr:rowOff>
                  </from>
                  <to>
                    <xdr:col>17</xdr:col>
                    <xdr:colOff>257175</xdr:colOff>
                    <xdr:row>144</xdr:row>
                    <xdr:rowOff>190500</xdr:rowOff>
                  </to>
                </anchor>
              </controlPr>
            </control>
          </mc:Choice>
        </mc:AlternateContent>
        <mc:AlternateContent xmlns:mc="http://schemas.openxmlformats.org/markup-compatibility/2006">
          <mc:Choice Requires="x14">
            <control shapeId="3253" r:id="rId28" name="Check Box 181">
              <controlPr locked="0" defaultSize="0" autoFill="0" autoLine="0" autoPict="0">
                <anchor moveWithCells="1">
                  <from>
                    <xdr:col>19</xdr:col>
                    <xdr:colOff>47625</xdr:colOff>
                    <xdr:row>143</xdr:row>
                    <xdr:rowOff>19050</xdr:rowOff>
                  </from>
                  <to>
                    <xdr:col>19</xdr:col>
                    <xdr:colOff>295275</xdr:colOff>
                    <xdr:row>144</xdr:row>
                    <xdr:rowOff>190500</xdr:rowOff>
                  </to>
                </anchor>
              </controlPr>
            </control>
          </mc:Choice>
        </mc:AlternateContent>
        <mc:AlternateContent xmlns:mc="http://schemas.openxmlformats.org/markup-compatibility/2006">
          <mc:Choice Requires="x14">
            <control shapeId="3254" r:id="rId29" name="Check Box 182">
              <controlPr locked="0" defaultSize="0" autoFill="0" autoLine="0" autoPict="0">
                <anchor moveWithCells="1">
                  <from>
                    <xdr:col>17</xdr:col>
                    <xdr:colOff>9525</xdr:colOff>
                    <xdr:row>158</xdr:row>
                    <xdr:rowOff>19050</xdr:rowOff>
                  </from>
                  <to>
                    <xdr:col>17</xdr:col>
                    <xdr:colOff>257175</xdr:colOff>
                    <xdr:row>159</xdr:row>
                    <xdr:rowOff>190500</xdr:rowOff>
                  </to>
                </anchor>
              </controlPr>
            </control>
          </mc:Choice>
        </mc:AlternateContent>
        <mc:AlternateContent xmlns:mc="http://schemas.openxmlformats.org/markup-compatibility/2006">
          <mc:Choice Requires="x14">
            <control shapeId="3255" r:id="rId30" name="Check Box 183">
              <controlPr locked="0" defaultSize="0" autoFill="0" autoLine="0" autoPict="0">
                <anchor moveWithCells="1">
                  <from>
                    <xdr:col>19</xdr:col>
                    <xdr:colOff>47625</xdr:colOff>
                    <xdr:row>158</xdr:row>
                    <xdr:rowOff>19050</xdr:rowOff>
                  </from>
                  <to>
                    <xdr:col>19</xdr:col>
                    <xdr:colOff>295275</xdr:colOff>
                    <xdr:row>159</xdr:row>
                    <xdr:rowOff>190500</xdr:rowOff>
                  </to>
                </anchor>
              </controlPr>
            </control>
          </mc:Choice>
        </mc:AlternateContent>
        <mc:AlternateContent xmlns:mc="http://schemas.openxmlformats.org/markup-compatibility/2006">
          <mc:Choice Requires="x14">
            <control shapeId="3257" r:id="rId31" name="Check Box 185">
              <controlPr locked="0" defaultSize="0" autoFill="0" autoLine="0" autoPict="0">
                <anchor moveWithCells="1">
                  <from>
                    <xdr:col>7</xdr:col>
                    <xdr:colOff>19050</xdr:colOff>
                    <xdr:row>181</xdr:row>
                    <xdr:rowOff>133350</xdr:rowOff>
                  </from>
                  <to>
                    <xdr:col>7</xdr:col>
                    <xdr:colOff>266700</xdr:colOff>
                    <xdr:row>183</xdr:row>
                    <xdr:rowOff>95250</xdr:rowOff>
                  </to>
                </anchor>
              </controlPr>
            </control>
          </mc:Choice>
        </mc:AlternateContent>
        <mc:AlternateContent xmlns:mc="http://schemas.openxmlformats.org/markup-compatibility/2006">
          <mc:Choice Requires="x14">
            <control shapeId="3259" r:id="rId32" name="Check Box 187">
              <controlPr locked="0" defaultSize="0" autoFill="0" autoLine="0" autoPict="0">
                <anchor moveWithCells="1">
                  <from>
                    <xdr:col>17</xdr:col>
                    <xdr:colOff>9525</xdr:colOff>
                    <xdr:row>184</xdr:row>
                    <xdr:rowOff>19050</xdr:rowOff>
                  </from>
                  <to>
                    <xdr:col>17</xdr:col>
                    <xdr:colOff>257175</xdr:colOff>
                    <xdr:row>185</xdr:row>
                    <xdr:rowOff>190500</xdr:rowOff>
                  </to>
                </anchor>
              </controlPr>
            </control>
          </mc:Choice>
        </mc:AlternateContent>
        <mc:AlternateContent xmlns:mc="http://schemas.openxmlformats.org/markup-compatibility/2006">
          <mc:Choice Requires="x14">
            <control shapeId="3260" r:id="rId33" name="Check Box 188">
              <controlPr locked="0" defaultSize="0" autoFill="0" autoLine="0" autoPict="0">
                <anchor moveWithCells="1">
                  <from>
                    <xdr:col>19</xdr:col>
                    <xdr:colOff>47625</xdr:colOff>
                    <xdr:row>184</xdr:row>
                    <xdr:rowOff>19050</xdr:rowOff>
                  </from>
                  <to>
                    <xdr:col>19</xdr:col>
                    <xdr:colOff>295275</xdr:colOff>
                    <xdr:row>185</xdr:row>
                    <xdr:rowOff>190500</xdr:rowOff>
                  </to>
                </anchor>
              </controlPr>
            </control>
          </mc:Choice>
        </mc:AlternateContent>
        <mc:AlternateContent xmlns:mc="http://schemas.openxmlformats.org/markup-compatibility/2006">
          <mc:Choice Requires="x14">
            <control shapeId="3261" r:id="rId34" name="Check Box 189">
              <controlPr locked="0" defaultSize="0" autoFill="0" autoLine="0" autoPict="0">
                <anchor moveWithCells="1">
                  <from>
                    <xdr:col>7</xdr:col>
                    <xdr:colOff>19050</xdr:colOff>
                    <xdr:row>99</xdr:row>
                    <xdr:rowOff>133350</xdr:rowOff>
                  </from>
                  <to>
                    <xdr:col>7</xdr:col>
                    <xdr:colOff>266700</xdr:colOff>
                    <xdr:row>101</xdr:row>
                    <xdr:rowOff>95250</xdr:rowOff>
                  </to>
                </anchor>
              </controlPr>
            </control>
          </mc:Choice>
        </mc:AlternateContent>
        <mc:AlternateContent xmlns:mc="http://schemas.openxmlformats.org/markup-compatibility/2006">
          <mc:Choice Requires="x14">
            <control shapeId="3262" r:id="rId35" name="Check Box 190">
              <controlPr locked="0" defaultSize="0" autoFill="0" autoLine="0" autoPict="0">
                <anchor moveWithCells="1">
                  <from>
                    <xdr:col>7</xdr:col>
                    <xdr:colOff>19050</xdr:colOff>
                    <xdr:row>69</xdr:row>
                    <xdr:rowOff>133350</xdr:rowOff>
                  </from>
                  <to>
                    <xdr:col>7</xdr:col>
                    <xdr:colOff>266700</xdr:colOff>
                    <xdr:row>71</xdr:row>
                    <xdr:rowOff>95250</xdr:rowOff>
                  </to>
                </anchor>
              </controlPr>
            </control>
          </mc:Choice>
        </mc:AlternateContent>
        <mc:AlternateContent xmlns:mc="http://schemas.openxmlformats.org/markup-compatibility/2006">
          <mc:Choice Requires="x14">
            <control shapeId="3263" r:id="rId36" name="Check Box 191">
              <controlPr locked="0" defaultSize="0" autoFill="0" autoLine="0" autoPict="0">
                <anchor moveWithCells="1">
                  <from>
                    <xdr:col>7</xdr:col>
                    <xdr:colOff>19050</xdr:colOff>
                    <xdr:row>84</xdr:row>
                    <xdr:rowOff>133350</xdr:rowOff>
                  </from>
                  <to>
                    <xdr:col>7</xdr:col>
                    <xdr:colOff>266700</xdr:colOff>
                    <xdr:row>86</xdr:row>
                    <xdr:rowOff>95250</xdr:rowOff>
                  </to>
                </anchor>
              </controlPr>
            </control>
          </mc:Choice>
        </mc:AlternateContent>
        <mc:AlternateContent xmlns:mc="http://schemas.openxmlformats.org/markup-compatibility/2006">
          <mc:Choice Requires="x14">
            <control shapeId="3264" r:id="rId37" name="Check Box 192">
              <controlPr locked="0" defaultSize="0" autoFill="0" autoLine="0" autoPict="0">
                <anchor moveWithCells="1">
                  <from>
                    <xdr:col>17</xdr:col>
                    <xdr:colOff>9525</xdr:colOff>
                    <xdr:row>72</xdr:row>
                    <xdr:rowOff>19050</xdr:rowOff>
                  </from>
                  <to>
                    <xdr:col>17</xdr:col>
                    <xdr:colOff>257175</xdr:colOff>
                    <xdr:row>73</xdr:row>
                    <xdr:rowOff>190500</xdr:rowOff>
                  </to>
                </anchor>
              </controlPr>
            </control>
          </mc:Choice>
        </mc:AlternateContent>
        <mc:AlternateContent xmlns:mc="http://schemas.openxmlformats.org/markup-compatibility/2006">
          <mc:Choice Requires="x14">
            <control shapeId="3265" r:id="rId38" name="Check Box 193">
              <controlPr locked="0" defaultSize="0" autoFill="0" autoLine="0" autoPict="0">
                <anchor moveWithCells="1">
                  <from>
                    <xdr:col>19</xdr:col>
                    <xdr:colOff>47625</xdr:colOff>
                    <xdr:row>72</xdr:row>
                    <xdr:rowOff>19050</xdr:rowOff>
                  </from>
                  <to>
                    <xdr:col>19</xdr:col>
                    <xdr:colOff>295275</xdr:colOff>
                    <xdr:row>73</xdr:row>
                    <xdr:rowOff>190500</xdr:rowOff>
                  </to>
                </anchor>
              </controlPr>
            </control>
          </mc:Choice>
        </mc:AlternateContent>
        <mc:AlternateContent xmlns:mc="http://schemas.openxmlformats.org/markup-compatibility/2006">
          <mc:Choice Requires="x14">
            <control shapeId="3266" r:id="rId39" name="Check Box 194">
              <controlPr locked="0" defaultSize="0" autoFill="0" autoLine="0" autoPict="0">
                <anchor moveWithCells="1">
                  <from>
                    <xdr:col>17</xdr:col>
                    <xdr:colOff>9525</xdr:colOff>
                    <xdr:row>87</xdr:row>
                    <xdr:rowOff>19050</xdr:rowOff>
                  </from>
                  <to>
                    <xdr:col>17</xdr:col>
                    <xdr:colOff>257175</xdr:colOff>
                    <xdr:row>88</xdr:row>
                    <xdr:rowOff>190500</xdr:rowOff>
                  </to>
                </anchor>
              </controlPr>
            </control>
          </mc:Choice>
        </mc:AlternateContent>
        <mc:AlternateContent xmlns:mc="http://schemas.openxmlformats.org/markup-compatibility/2006">
          <mc:Choice Requires="x14">
            <control shapeId="3267" r:id="rId40" name="Check Box 195">
              <controlPr locked="0" defaultSize="0" autoFill="0" autoLine="0" autoPict="0">
                <anchor moveWithCells="1">
                  <from>
                    <xdr:col>19</xdr:col>
                    <xdr:colOff>47625</xdr:colOff>
                    <xdr:row>87</xdr:row>
                    <xdr:rowOff>19050</xdr:rowOff>
                  </from>
                  <to>
                    <xdr:col>19</xdr:col>
                    <xdr:colOff>295275</xdr:colOff>
                    <xdr:row>88</xdr:row>
                    <xdr:rowOff>190500</xdr:rowOff>
                  </to>
                </anchor>
              </controlPr>
            </control>
          </mc:Choice>
        </mc:AlternateContent>
        <mc:AlternateContent xmlns:mc="http://schemas.openxmlformats.org/markup-compatibility/2006">
          <mc:Choice Requires="x14">
            <control shapeId="3268" r:id="rId41" name="Check Box 196">
              <controlPr locked="0" defaultSize="0" autoFill="0" autoLine="0" autoPict="0">
                <anchor moveWithCells="1">
                  <from>
                    <xdr:col>17</xdr:col>
                    <xdr:colOff>9525</xdr:colOff>
                    <xdr:row>102</xdr:row>
                    <xdr:rowOff>19050</xdr:rowOff>
                  </from>
                  <to>
                    <xdr:col>17</xdr:col>
                    <xdr:colOff>257175</xdr:colOff>
                    <xdr:row>103</xdr:row>
                    <xdr:rowOff>190500</xdr:rowOff>
                  </to>
                </anchor>
              </controlPr>
            </control>
          </mc:Choice>
        </mc:AlternateContent>
        <mc:AlternateContent xmlns:mc="http://schemas.openxmlformats.org/markup-compatibility/2006">
          <mc:Choice Requires="x14">
            <control shapeId="3269" r:id="rId42" name="Check Box 197">
              <controlPr locked="0" defaultSize="0" autoFill="0" autoLine="0" autoPict="0">
                <anchor moveWithCells="1">
                  <from>
                    <xdr:col>19</xdr:col>
                    <xdr:colOff>47625</xdr:colOff>
                    <xdr:row>102</xdr:row>
                    <xdr:rowOff>19050</xdr:rowOff>
                  </from>
                  <to>
                    <xdr:col>19</xdr:col>
                    <xdr:colOff>295275</xdr:colOff>
                    <xdr:row>103</xdr:row>
                    <xdr:rowOff>190500</xdr:rowOff>
                  </to>
                </anchor>
              </controlPr>
            </control>
          </mc:Choice>
        </mc:AlternateContent>
        <mc:AlternateContent xmlns:mc="http://schemas.openxmlformats.org/markup-compatibility/2006">
          <mc:Choice Requires="x14">
            <control shapeId="3270" r:id="rId43" name="Check Box 198">
              <controlPr locked="0" defaultSize="0" autoFill="0" autoLine="0" autoPict="0">
                <anchor moveWithCells="1">
                  <from>
                    <xdr:col>7</xdr:col>
                    <xdr:colOff>19050</xdr:colOff>
                    <xdr:row>155</xdr:row>
                    <xdr:rowOff>133350</xdr:rowOff>
                  </from>
                  <to>
                    <xdr:col>7</xdr:col>
                    <xdr:colOff>266700</xdr:colOff>
                    <xdr:row>157</xdr:row>
                    <xdr:rowOff>95250</xdr:rowOff>
                  </to>
                </anchor>
              </controlPr>
            </control>
          </mc:Choice>
        </mc:AlternateContent>
        <mc:AlternateContent xmlns:mc="http://schemas.openxmlformats.org/markup-compatibility/2006">
          <mc:Choice Requires="x14">
            <control shapeId="3271" r:id="rId44" name="Check Box 199">
              <controlPr locked="0" defaultSize="0" autoFill="0" autoLine="0" autoPict="0">
                <anchor moveWithCells="1">
                  <from>
                    <xdr:col>7</xdr:col>
                    <xdr:colOff>19050</xdr:colOff>
                    <xdr:row>125</xdr:row>
                    <xdr:rowOff>133350</xdr:rowOff>
                  </from>
                  <to>
                    <xdr:col>7</xdr:col>
                    <xdr:colOff>266700</xdr:colOff>
                    <xdr:row>127</xdr:row>
                    <xdr:rowOff>95250</xdr:rowOff>
                  </to>
                </anchor>
              </controlPr>
            </control>
          </mc:Choice>
        </mc:AlternateContent>
        <mc:AlternateContent xmlns:mc="http://schemas.openxmlformats.org/markup-compatibility/2006">
          <mc:Choice Requires="x14">
            <control shapeId="3272" r:id="rId45" name="Check Box 200">
              <controlPr locked="0" defaultSize="0" autoFill="0" autoLine="0" autoPict="0">
                <anchor moveWithCells="1">
                  <from>
                    <xdr:col>7</xdr:col>
                    <xdr:colOff>19050</xdr:colOff>
                    <xdr:row>140</xdr:row>
                    <xdr:rowOff>133350</xdr:rowOff>
                  </from>
                  <to>
                    <xdr:col>7</xdr:col>
                    <xdr:colOff>266700</xdr:colOff>
                    <xdr:row>142</xdr:row>
                    <xdr:rowOff>95250</xdr:rowOff>
                  </to>
                </anchor>
              </controlPr>
            </control>
          </mc:Choice>
        </mc:AlternateContent>
        <mc:AlternateContent xmlns:mc="http://schemas.openxmlformats.org/markup-compatibility/2006">
          <mc:Choice Requires="x14">
            <control shapeId="3273" r:id="rId46" name="Check Box 201">
              <controlPr locked="0" defaultSize="0" autoFill="0" autoLine="0" autoPict="0">
                <anchor moveWithCells="1">
                  <from>
                    <xdr:col>17</xdr:col>
                    <xdr:colOff>9525</xdr:colOff>
                    <xdr:row>128</xdr:row>
                    <xdr:rowOff>19050</xdr:rowOff>
                  </from>
                  <to>
                    <xdr:col>17</xdr:col>
                    <xdr:colOff>257175</xdr:colOff>
                    <xdr:row>129</xdr:row>
                    <xdr:rowOff>190500</xdr:rowOff>
                  </to>
                </anchor>
              </controlPr>
            </control>
          </mc:Choice>
        </mc:AlternateContent>
        <mc:AlternateContent xmlns:mc="http://schemas.openxmlformats.org/markup-compatibility/2006">
          <mc:Choice Requires="x14">
            <control shapeId="3274" r:id="rId47" name="Check Box 202">
              <controlPr locked="0" defaultSize="0" autoFill="0" autoLine="0" autoPict="0">
                <anchor moveWithCells="1">
                  <from>
                    <xdr:col>19</xdr:col>
                    <xdr:colOff>47625</xdr:colOff>
                    <xdr:row>128</xdr:row>
                    <xdr:rowOff>19050</xdr:rowOff>
                  </from>
                  <to>
                    <xdr:col>19</xdr:col>
                    <xdr:colOff>295275</xdr:colOff>
                    <xdr:row>129</xdr:row>
                    <xdr:rowOff>190500</xdr:rowOff>
                  </to>
                </anchor>
              </controlPr>
            </control>
          </mc:Choice>
        </mc:AlternateContent>
        <mc:AlternateContent xmlns:mc="http://schemas.openxmlformats.org/markup-compatibility/2006">
          <mc:Choice Requires="x14">
            <control shapeId="3275" r:id="rId48" name="Check Box 203">
              <controlPr locked="0" defaultSize="0" autoFill="0" autoLine="0" autoPict="0">
                <anchor moveWithCells="1">
                  <from>
                    <xdr:col>17</xdr:col>
                    <xdr:colOff>9525</xdr:colOff>
                    <xdr:row>143</xdr:row>
                    <xdr:rowOff>19050</xdr:rowOff>
                  </from>
                  <to>
                    <xdr:col>17</xdr:col>
                    <xdr:colOff>257175</xdr:colOff>
                    <xdr:row>144</xdr:row>
                    <xdr:rowOff>190500</xdr:rowOff>
                  </to>
                </anchor>
              </controlPr>
            </control>
          </mc:Choice>
        </mc:AlternateContent>
        <mc:AlternateContent xmlns:mc="http://schemas.openxmlformats.org/markup-compatibility/2006">
          <mc:Choice Requires="x14">
            <control shapeId="3276" r:id="rId49" name="Check Box 204">
              <controlPr locked="0" defaultSize="0" autoFill="0" autoLine="0" autoPict="0">
                <anchor moveWithCells="1">
                  <from>
                    <xdr:col>19</xdr:col>
                    <xdr:colOff>47625</xdr:colOff>
                    <xdr:row>143</xdr:row>
                    <xdr:rowOff>19050</xdr:rowOff>
                  </from>
                  <to>
                    <xdr:col>19</xdr:col>
                    <xdr:colOff>295275</xdr:colOff>
                    <xdr:row>144</xdr:row>
                    <xdr:rowOff>190500</xdr:rowOff>
                  </to>
                </anchor>
              </controlPr>
            </control>
          </mc:Choice>
        </mc:AlternateContent>
        <mc:AlternateContent xmlns:mc="http://schemas.openxmlformats.org/markup-compatibility/2006">
          <mc:Choice Requires="x14">
            <control shapeId="3277" r:id="rId50" name="Check Box 205">
              <controlPr locked="0" defaultSize="0" autoFill="0" autoLine="0" autoPict="0">
                <anchor moveWithCells="1">
                  <from>
                    <xdr:col>17</xdr:col>
                    <xdr:colOff>9525</xdr:colOff>
                    <xdr:row>158</xdr:row>
                    <xdr:rowOff>19050</xdr:rowOff>
                  </from>
                  <to>
                    <xdr:col>17</xdr:col>
                    <xdr:colOff>257175</xdr:colOff>
                    <xdr:row>159</xdr:row>
                    <xdr:rowOff>190500</xdr:rowOff>
                  </to>
                </anchor>
              </controlPr>
            </control>
          </mc:Choice>
        </mc:AlternateContent>
        <mc:AlternateContent xmlns:mc="http://schemas.openxmlformats.org/markup-compatibility/2006">
          <mc:Choice Requires="x14">
            <control shapeId="3278" r:id="rId51" name="Check Box 206">
              <controlPr locked="0" defaultSize="0" autoFill="0" autoLine="0" autoPict="0">
                <anchor moveWithCells="1">
                  <from>
                    <xdr:col>19</xdr:col>
                    <xdr:colOff>47625</xdr:colOff>
                    <xdr:row>158</xdr:row>
                    <xdr:rowOff>19050</xdr:rowOff>
                  </from>
                  <to>
                    <xdr:col>19</xdr:col>
                    <xdr:colOff>295275</xdr:colOff>
                    <xdr:row>159</xdr:row>
                    <xdr:rowOff>190500</xdr:rowOff>
                  </to>
                </anchor>
              </controlPr>
            </control>
          </mc:Choice>
        </mc:AlternateContent>
        <mc:AlternateContent xmlns:mc="http://schemas.openxmlformats.org/markup-compatibility/2006">
          <mc:Choice Requires="x14">
            <control shapeId="3280" r:id="rId52" name="Check Box 208">
              <controlPr locked="0" defaultSize="0" autoFill="0" autoLine="0" autoPict="0">
                <anchor moveWithCells="1">
                  <from>
                    <xdr:col>7</xdr:col>
                    <xdr:colOff>19050</xdr:colOff>
                    <xdr:row>181</xdr:row>
                    <xdr:rowOff>133350</xdr:rowOff>
                  </from>
                  <to>
                    <xdr:col>7</xdr:col>
                    <xdr:colOff>266700</xdr:colOff>
                    <xdr:row>183</xdr:row>
                    <xdr:rowOff>95250</xdr:rowOff>
                  </to>
                </anchor>
              </controlPr>
            </control>
          </mc:Choice>
        </mc:AlternateContent>
        <mc:AlternateContent xmlns:mc="http://schemas.openxmlformats.org/markup-compatibility/2006">
          <mc:Choice Requires="x14">
            <control shapeId="3282" r:id="rId53" name="Check Box 210">
              <controlPr locked="0" defaultSize="0" autoFill="0" autoLine="0" autoPict="0">
                <anchor moveWithCells="1">
                  <from>
                    <xdr:col>17</xdr:col>
                    <xdr:colOff>9525</xdr:colOff>
                    <xdr:row>184</xdr:row>
                    <xdr:rowOff>19050</xdr:rowOff>
                  </from>
                  <to>
                    <xdr:col>17</xdr:col>
                    <xdr:colOff>257175</xdr:colOff>
                    <xdr:row>185</xdr:row>
                    <xdr:rowOff>190500</xdr:rowOff>
                  </to>
                </anchor>
              </controlPr>
            </control>
          </mc:Choice>
        </mc:AlternateContent>
        <mc:AlternateContent xmlns:mc="http://schemas.openxmlformats.org/markup-compatibility/2006">
          <mc:Choice Requires="x14">
            <control shapeId="3283" r:id="rId54" name="Check Box 211">
              <controlPr locked="0" defaultSize="0" autoFill="0" autoLine="0" autoPict="0">
                <anchor moveWithCells="1">
                  <from>
                    <xdr:col>19</xdr:col>
                    <xdr:colOff>47625</xdr:colOff>
                    <xdr:row>184</xdr:row>
                    <xdr:rowOff>19050</xdr:rowOff>
                  </from>
                  <to>
                    <xdr:col>19</xdr:col>
                    <xdr:colOff>295275</xdr:colOff>
                    <xdr:row>185</xdr:row>
                    <xdr:rowOff>190500</xdr:rowOff>
                  </to>
                </anchor>
              </controlPr>
            </control>
          </mc:Choice>
        </mc:AlternateContent>
        <mc:AlternateContent xmlns:mc="http://schemas.openxmlformats.org/markup-compatibility/2006">
          <mc:Choice Requires="x14">
            <control shapeId="3288" r:id="rId55" name="Check Box 216">
              <controlPr locked="0" defaultSize="0" autoFill="0" autoLine="0" autoPict="0">
                <anchor moveWithCells="1">
                  <from>
                    <xdr:col>17</xdr:col>
                    <xdr:colOff>9525</xdr:colOff>
                    <xdr:row>72</xdr:row>
                    <xdr:rowOff>19050</xdr:rowOff>
                  </from>
                  <to>
                    <xdr:col>17</xdr:col>
                    <xdr:colOff>257175</xdr:colOff>
                    <xdr:row>73</xdr:row>
                    <xdr:rowOff>190500</xdr:rowOff>
                  </to>
                </anchor>
              </controlPr>
            </control>
          </mc:Choice>
        </mc:AlternateContent>
        <mc:AlternateContent xmlns:mc="http://schemas.openxmlformats.org/markup-compatibility/2006">
          <mc:Choice Requires="x14">
            <control shapeId="3289" r:id="rId56" name="Check Box 217">
              <controlPr locked="0" defaultSize="0" autoFill="0" autoLine="0" autoPict="0">
                <anchor moveWithCells="1">
                  <from>
                    <xdr:col>19</xdr:col>
                    <xdr:colOff>47625</xdr:colOff>
                    <xdr:row>72</xdr:row>
                    <xdr:rowOff>19050</xdr:rowOff>
                  </from>
                  <to>
                    <xdr:col>19</xdr:col>
                    <xdr:colOff>295275</xdr:colOff>
                    <xdr:row>73</xdr:row>
                    <xdr:rowOff>190500</xdr:rowOff>
                  </to>
                </anchor>
              </controlPr>
            </control>
          </mc:Choice>
        </mc:AlternateContent>
        <mc:AlternateContent xmlns:mc="http://schemas.openxmlformats.org/markup-compatibility/2006">
          <mc:Choice Requires="x14">
            <control shapeId="3290" r:id="rId57" name="Check Box 218">
              <controlPr locked="0" defaultSize="0" autoFill="0" autoLine="0" autoPict="0">
                <anchor moveWithCells="1">
                  <from>
                    <xdr:col>17</xdr:col>
                    <xdr:colOff>9525</xdr:colOff>
                    <xdr:row>87</xdr:row>
                    <xdr:rowOff>19050</xdr:rowOff>
                  </from>
                  <to>
                    <xdr:col>17</xdr:col>
                    <xdr:colOff>257175</xdr:colOff>
                    <xdr:row>88</xdr:row>
                    <xdr:rowOff>190500</xdr:rowOff>
                  </to>
                </anchor>
              </controlPr>
            </control>
          </mc:Choice>
        </mc:AlternateContent>
        <mc:AlternateContent xmlns:mc="http://schemas.openxmlformats.org/markup-compatibility/2006">
          <mc:Choice Requires="x14">
            <control shapeId="3291" r:id="rId58" name="Check Box 219">
              <controlPr locked="0" defaultSize="0" autoFill="0" autoLine="0" autoPict="0">
                <anchor moveWithCells="1">
                  <from>
                    <xdr:col>19</xdr:col>
                    <xdr:colOff>47625</xdr:colOff>
                    <xdr:row>87</xdr:row>
                    <xdr:rowOff>19050</xdr:rowOff>
                  </from>
                  <to>
                    <xdr:col>19</xdr:col>
                    <xdr:colOff>295275</xdr:colOff>
                    <xdr:row>88</xdr:row>
                    <xdr:rowOff>190500</xdr:rowOff>
                  </to>
                </anchor>
              </controlPr>
            </control>
          </mc:Choice>
        </mc:AlternateContent>
        <mc:AlternateContent xmlns:mc="http://schemas.openxmlformats.org/markup-compatibility/2006">
          <mc:Choice Requires="x14">
            <control shapeId="3292" r:id="rId59" name="Check Box 220">
              <controlPr locked="0" defaultSize="0" autoFill="0" autoLine="0" autoPict="0">
                <anchor moveWithCells="1">
                  <from>
                    <xdr:col>17</xdr:col>
                    <xdr:colOff>9525</xdr:colOff>
                    <xdr:row>102</xdr:row>
                    <xdr:rowOff>19050</xdr:rowOff>
                  </from>
                  <to>
                    <xdr:col>17</xdr:col>
                    <xdr:colOff>257175</xdr:colOff>
                    <xdr:row>103</xdr:row>
                    <xdr:rowOff>190500</xdr:rowOff>
                  </to>
                </anchor>
              </controlPr>
            </control>
          </mc:Choice>
        </mc:AlternateContent>
        <mc:AlternateContent xmlns:mc="http://schemas.openxmlformats.org/markup-compatibility/2006">
          <mc:Choice Requires="x14">
            <control shapeId="3293" r:id="rId60" name="Check Box 221">
              <controlPr locked="0" defaultSize="0" autoFill="0" autoLine="0" autoPict="0">
                <anchor moveWithCells="1">
                  <from>
                    <xdr:col>19</xdr:col>
                    <xdr:colOff>47625</xdr:colOff>
                    <xdr:row>102</xdr:row>
                    <xdr:rowOff>19050</xdr:rowOff>
                  </from>
                  <to>
                    <xdr:col>19</xdr:col>
                    <xdr:colOff>295275</xdr:colOff>
                    <xdr:row>103</xdr:row>
                    <xdr:rowOff>190500</xdr:rowOff>
                  </to>
                </anchor>
              </controlPr>
            </control>
          </mc:Choice>
        </mc:AlternateContent>
        <mc:AlternateContent xmlns:mc="http://schemas.openxmlformats.org/markup-compatibility/2006">
          <mc:Choice Requires="x14">
            <control shapeId="3294" r:id="rId61" name="Check Box 222">
              <controlPr locked="0" defaultSize="0" autoFill="0" autoLine="0" autoPict="0">
                <anchor moveWithCells="1">
                  <from>
                    <xdr:col>17</xdr:col>
                    <xdr:colOff>9525</xdr:colOff>
                    <xdr:row>128</xdr:row>
                    <xdr:rowOff>19050</xdr:rowOff>
                  </from>
                  <to>
                    <xdr:col>17</xdr:col>
                    <xdr:colOff>257175</xdr:colOff>
                    <xdr:row>129</xdr:row>
                    <xdr:rowOff>190500</xdr:rowOff>
                  </to>
                </anchor>
              </controlPr>
            </control>
          </mc:Choice>
        </mc:AlternateContent>
        <mc:AlternateContent xmlns:mc="http://schemas.openxmlformats.org/markup-compatibility/2006">
          <mc:Choice Requires="x14">
            <control shapeId="3295" r:id="rId62" name="Check Box 223">
              <controlPr locked="0" defaultSize="0" autoFill="0" autoLine="0" autoPict="0">
                <anchor moveWithCells="1">
                  <from>
                    <xdr:col>19</xdr:col>
                    <xdr:colOff>47625</xdr:colOff>
                    <xdr:row>128</xdr:row>
                    <xdr:rowOff>19050</xdr:rowOff>
                  </from>
                  <to>
                    <xdr:col>19</xdr:col>
                    <xdr:colOff>295275</xdr:colOff>
                    <xdr:row>129</xdr:row>
                    <xdr:rowOff>190500</xdr:rowOff>
                  </to>
                </anchor>
              </controlPr>
            </control>
          </mc:Choice>
        </mc:AlternateContent>
        <mc:AlternateContent xmlns:mc="http://schemas.openxmlformats.org/markup-compatibility/2006">
          <mc:Choice Requires="x14">
            <control shapeId="3296" r:id="rId63" name="Check Box 224">
              <controlPr locked="0" defaultSize="0" autoFill="0" autoLine="0" autoPict="0">
                <anchor moveWithCells="1">
                  <from>
                    <xdr:col>17</xdr:col>
                    <xdr:colOff>9525</xdr:colOff>
                    <xdr:row>143</xdr:row>
                    <xdr:rowOff>19050</xdr:rowOff>
                  </from>
                  <to>
                    <xdr:col>17</xdr:col>
                    <xdr:colOff>257175</xdr:colOff>
                    <xdr:row>144</xdr:row>
                    <xdr:rowOff>190500</xdr:rowOff>
                  </to>
                </anchor>
              </controlPr>
            </control>
          </mc:Choice>
        </mc:AlternateContent>
        <mc:AlternateContent xmlns:mc="http://schemas.openxmlformats.org/markup-compatibility/2006">
          <mc:Choice Requires="x14">
            <control shapeId="3297" r:id="rId64" name="Check Box 225">
              <controlPr locked="0" defaultSize="0" autoFill="0" autoLine="0" autoPict="0">
                <anchor moveWithCells="1">
                  <from>
                    <xdr:col>19</xdr:col>
                    <xdr:colOff>47625</xdr:colOff>
                    <xdr:row>143</xdr:row>
                    <xdr:rowOff>19050</xdr:rowOff>
                  </from>
                  <to>
                    <xdr:col>19</xdr:col>
                    <xdr:colOff>295275</xdr:colOff>
                    <xdr:row>144</xdr:row>
                    <xdr:rowOff>190500</xdr:rowOff>
                  </to>
                </anchor>
              </controlPr>
            </control>
          </mc:Choice>
        </mc:AlternateContent>
        <mc:AlternateContent xmlns:mc="http://schemas.openxmlformats.org/markup-compatibility/2006">
          <mc:Choice Requires="x14">
            <control shapeId="3298" r:id="rId65" name="Check Box 226">
              <controlPr locked="0" defaultSize="0" autoFill="0" autoLine="0" autoPict="0">
                <anchor moveWithCells="1">
                  <from>
                    <xdr:col>17</xdr:col>
                    <xdr:colOff>9525</xdr:colOff>
                    <xdr:row>158</xdr:row>
                    <xdr:rowOff>19050</xdr:rowOff>
                  </from>
                  <to>
                    <xdr:col>17</xdr:col>
                    <xdr:colOff>257175</xdr:colOff>
                    <xdr:row>159</xdr:row>
                    <xdr:rowOff>190500</xdr:rowOff>
                  </to>
                </anchor>
              </controlPr>
            </control>
          </mc:Choice>
        </mc:AlternateContent>
        <mc:AlternateContent xmlns:mc="http://schemas.openxmlformats.org/markup-compatibility/2006">
          <mc:Choice Requires="x14">
            <control shapeId="3299" r:id="rId66" name="Check Box 227">
              <controlPr locked="0" defaultSize="0" autoFill="0" autoLine="0" autoPict="0">
                <anchor moveWithCells="1">
                  <from>
                    <xdr:col>19</xdr:col>
                    <xdr:colOff>47625</xdr:colOff>
                    <xdr:row>158</xdr:row>
                    <xdr:rowOff>19050</xdr:rowOff>
                  </from>
                  <to>
                    <xdr:col>19</xdr:col>
                    <xdr:colOff>295275</xdr:colOff>
                    <xdr:row>159</xdr:row>
                    <xdr:rowOff>190500</xdr:rowOff>
                  </to>
                </anchor>
              </controlPr>
            </control>
          </mc:Choice>
        </mc:AlternateContent>
        <mc:AlternateContent xmlns:mc="http://schemas.openxmlformats.org/markup-compatibility/2006">
          <mc:Choice Requires="x14">
            <control shapeId="3300" r:id="rId67" name="Check Box 228">
              <controlPr locked="0" defaultSize="0" autoFill="0" autoLine="0" autoPict="0">
                <anchor moveWithCells="1">
                  <from>
                    <xdr:col>17</xdr:col>
                    <xdr:colOff>9525</xdr:colOff>
                    <xdr:row>184</xdr:row>
                    <xdr:rowOff>19050</xdr:rowOff>
                  </from>
                  <to>
                    <xdr:col>17</xdr:col>
                    <xdr:colOff>257175</xdr:colOff>
                    <xdr:row>185</xdr:row>
                    <xdr:rowOff>190500</xdr:rowOff>
                  </to>
                </anchor>
              </controlPr>
            </control>
          </mc:Choice>
        </mc:AlternateContent>
        <mc:AlternateContent xmlns:mc="http://schemas.openxmlformats.org/markup-compatibility/2006">
          <mc:Choice Requires="x14">
            <control shapeId="3301" r:id="rId68" name="Check Box 229">
              <controlPr locked="0" defaultSize="0" autoFill="0" autoLine="0" autoPict="0">
                <anchor moveWithCells="1">
                  <from>
                    <xdr:col>19</xdr:col>
                    <xdr:colOff>47625</xdr:colOff>
                    <xdr:row>184</xdr:row>
                    <xdr:rowOff>19050</xdr:rowOff>
                  </from>
                  <to>
                    <xdr:col>19</xdr:col>
                    <xdr:colOff>295275</xdr:colOff>
                    <xdr:row>185</xdr:row>
                    <xdr:rowOff>190500</xdr:rowOff>
                  </to>
                </anchor>
              </controlPr>
            </control>
          </mc:Choice>
        </mc:AlternateContent>
        <mc:AlternateContent xmlns:mc="http://schemas.openxmlformats.org/markup-compatibility/2006">
          <mc:Choice Requires="x14">
            <control shapeId="3302" r:id="rId69" name="Check Box 230">
              <controlPr locked="0" defaultSize="0" autoFill="0" autoLine="0" autoPict="0">
                <anchor moveWithCells="1">
                  <from>
                    <xdr:col>17</xdr:col>
                    <xdr:colOff>9525</xdr:colOff>
                    <xdr:row>184</xdr:row>
                    <xdr:rowOff>19050</xdr:rowOff>
                  </from>
                  <to>
                    <xdr:col>17</xdr:col>
                    <xdr:colOff>257175</xdr:colOff>
                    <xdr:row>185</xdr:row>
                    <xdr:rowOff>190500</xdr:rowOff>
                  </to>
                </anchor>
              </controlPr>
            </control>
          </mc:Choice>
        </mc:AlternateContent>
        <mc:AlternateContent xmlns:mc="http://schemas.openxmlformats.org/markup-compatibility/2006">
          <mc:Choice Requires="x14">
            <control shapeId="3303" r:id="rId70" name="Check Box 231">
              <controlPr locked="0" defaultSize="0" autoFill="0" autoLine="0" autoPict="0">
                <anchor moveWithCells="1">
                  <from>
                    <xdr:col>19</xdr:col>
                    <xdr:colOff>47625</xdr:colOff>
                    <xdr:row>184</xdr:row>
                    <xdr:rowOff>19050</xdr:rowOff>
                  </from>
                  <to>
                    <xdr:col>19</xdr:col>
                    <xdr:colOff>295275</xdr:colOff>
                    <xdr:row>185</xdr:row>
                    <xdr:rowOff>190500</xdr:rowOff>
                  </to>
                </anchor>
              </controlPr>
            </control>
          </mc:Choice>
        </mc:AlternateContent>
        <mc:AlternateContent xmlns:mc="http://schemas.openxmlformats.org/markup-compatibility/2006">
          <mc:Choice Requires="x14">
            <control shapeId="3304" r:id="rId71" name="Check Box 232">
              <controlPr locked="0" defaultSize="0" autoFill="0" autoLine="0" autoPict="0">
                <anchor moveWithCells="1">
                  <from>
                    <xdr:col>17</xdr:col>
                    <xdr:colOff>9525</xdr:colOff>
                    <xdr:row>184</xdr:row>
                    <xdr:rowOff>19050</xdr:rowOff>
                  </from>
                  <to>
                    <xdr:col>17</xdr:col>
                    <xdr:colOff>257175</xdr:colOff>
                    <xdr:row>185</xdr:row>
                    <xdr:rowOff>190500</xdr:rowOff>
                  </to>
                </anchor>
              </controlPr>
            </control>
          </mc:Choice>
        </mc:AlternateContent>
        <mc:AlternateContent xmlns:mc="http://schemas.openxmlformats.org/markup-compatibility/2006">
          <mc:Choice Requires="x14">
            <control shapeId="3305" r:id="rId72" name="Check Box 233">
              <controlPr locked="0" defaultSize="0" autoFill="0" autoLine="0" autoPict="0">
                <anchor moveWithCells="1">
                  <from>
                    <xdr:col>19</xdr:col>
                    <xdr:colOff>47625</xdr:colOff>
                    <xdr:row>184</xdr:row>
                    <xdr:rowOff>19050</xdr:rowOff>
                  </from>
                  <to>
                    <xdr:col>19</xdr:col>
                    <xdr:colOff>295275</xdr:colOff>
                    <xdr:row>185</xdr:row>
                    <xdr:rowOff>190500</xdr:rowOff>
                  </to>
                </anchor>
              </controlPr>
            </control>
          </mc:Choice>
        </mc:AlternateContent>
        <mc:AlternateContent xmlns:mc="http://schemas.openxmlformats.org/markup-compatibility/2006">
          <mc:Choice Requires="x14">
            <control shapeId="3306" r:id="rId73" name="Check Box 234">
              <controlPr locked="0" defaultSize="0" autoFill="0" autoLine="0" autoPict="0">
                <anchor moveWithCells="1">
                  <from>
                    <xdr:col>7</xdr:col>
                    <xdr:colOff>19050</xdr:colOff>
                    <xdr:row>28</xdr:row>
                    <xdr:rowOff>133350</xdr:rowOff>
                  </from>
                  <to>
                    <xdr:col>7</xdr:col>
                    <xdr:colOff>266700</xdr:colOff>
                    <xdr:row>30</xdr:row>
                    <xdr:rowOff>95250</xdr:rowOff>
                  </to>
                </anchor>
              </controlPr>
            </control>
          </mc:Choice>
        </mc:AlternateContent>
        <mc:AlternateContent xmlns:mc="http://schemas.openxmlformats.org/markup-compatibility/2006">
          <mc:Choice Requires="x14">
            <control shapeId="3307" r:id="rId74" name="Check Box 235">
              <controlPr locked="0" defaultSize="0" autoFill="0" autoLine="0" autoPict="0">
                <anchor moveWithCells="1">
                  <from>
                    <xdr:col>17</xdr:col>
                    <xdr:colOff>9525</xdr:colOff>
                    <xdr:row>31</xdr:row>
                    <xdr:rowOff>19050</xdr:rowOff>
                  </from>
                  <to>
                    <xdr:col>17</xdr:col>
                    <xdr:colOff>257175</xdr:colOff>
                    <xdr:row>32</xdr:row>
                    <xdr:rowOff>190500</xdr:rowOff>
                  </to>
                </anchor>
              </controlPr>
            </control>
          </mc:Choice>
        </mc:AlternateContent>
        <mc:AlternateContent xmlns:mc="http://schemas.openxmlformats.org/markup-compatibility/2006">
          <mc:Choice Requires="x14">
            <control shapeId="3308" r:id="rId75" name="Check Box 236">
              <controlPr locked="0" defaultSize="0" autoFill="0" autoLine="0" autoPict="0">
                <anchor moveWithCells="1">
                  <from>
                    <xdr:col>19</xdr:col>
                    <xdr:colOff>47625</xdr:colOff>
                    <xdr:row>31</xdr:row>
                    <xdr:rowOff>19050</xdr:rowOff>
                  </from>
                  <to>
                    <xdr:col>19</xdr:col>
                    <xdr:colOff>295275</xdr:colOff>
                    <xdr:row>32</xdr:row>
                    <xdr:rowOff>190500</xdr:rowOff>
                  </to>
                </anchor>
              </controlPr>
            </control>
          </mc:Choice>
        </mc:AlternateContent>
        <mc:AlternateContent xmlns:mc="http://schemas.openxmlformats.org/markup-compatibility/2006">
          <mc:Choice Requires="x14">
            <control shapeId="3309" r:id="rId76" name="Check Box 237">
              <controlPr locked="0" defaultSize="0" autoFill="0" autoLine="0" autoPict="0">
                <anchor moveWithCells="1">
                  <from>
                    <xdr:col>7</xdr:col>
                    <xdr:colOff>19050</xdr:colOff>
                    <xdr:row>43</xdr:row>
                    <xdr:rowOff>133350</xdr:rowOff>
                  </from>
                  <to>
                    <xdr:col>7</xdr:col>
                    <xdr:colOff>266700</xdr:colOff>
                    <xdr:row>45</xdr:row>
                    <xdr:rowOff>95250</xdr:rowOff>
                  </to>
                </anchor>
              </controlPr>
            </control>
          </mc:Choice>
        </mc:AlternateContent>
        <mc:AlternateContent xmlns:mc="http://schemas.openxmlformats.org/markup-compatibility/2006">
          <mc:Choice Requires="x14">
            <control shapeId="3310" r:id="rId77" name="Check Box 238">
              <controlPr locked="0" defaultSize="0" autoFill="0" autoLine="0" autoPict="0">
                <anchor moveWithCells="1">
                  <from>
                    <xdr:col>17</xdr:col>
                    <xdr:colOff>9525</xdr:colOff>
                    <xdr:row>46</xdr:row>
                    <xdr:rowOff>19050</xdr:rowOff>
                  </from>
                  <to>
                    <xdr:col>17</xdr:col>
                    <xdr:colOff>257175</xdr:colOff>
                    <xdr:row>47</xdr:row>
                    <xdr:rowOff>190500</xdr:rowOff>
                  </to>
                </anchor>
              </controlPr>
            </control>
          </mc:Choice>
        </mc:AlternateContent>
        <mc:AlternateContent xmlns:mc="http://schemas.openxmlformats.org/markup-compatibility/2006">
          <mc:Choice Requires="x14">
            <control shapeId="3311" r:id="rId78" name="Check Box 239">
              <controlPr locked="0" defaultSize="0" autoFill="0" autoLine="0" autoPict="0">
                <anchor moveWithCells="1">
                  <from>
                    <xdr:col>19</xdr:col>
                    <xdr:colOff>47625</xdr:colOff>
                    <xdr:row>46</xdr:row>
                    <xdr:rowOff>19050</xdr:rowOff>
                  </from>
                  <to>
                    <xdr:col>19</xdr:col>
                    <xdr:colOff>295275</xdr:colOff>
                    <xdr:row>47</xdr:row>
                    <xdr:rowOff>190500</xdr:rowOff>
                  </to>
                </anchor>
              </controlPr>
            </control>
          </mc:Choice>
        </mc:AlternateContent>
        <mc:AlternateContent xmlns:mc="http://schemas.openxmlformats.org/markup-compatibility/2006">
          <mc:Choice Requires="x14">
            <control shapeId="3312" r:id="rId79" name="Check Box 240">
              <controlPr locked="0" defaultSize="0" autoFill="0" autoLine="0" autoPict="0">
                <anchor moveWithCells="1">
                  <from>
                    <xdr:col>7</xdr:col>
                    <xdr:colOff>19050</xdr:colOff>
                    <xdr:row>69</xdr:row>
                    <xdr:rowOff>133350</xdr:rowOff>
                  </from>
                  <to>
                    <xdr:col>7</xdr:col>
                    <xdr:colOff>266700</xdr:colOff>
                    <xdr:row>71</xdr:row>
                    <xdr:rowOff>95250</xdr:rowOff>
                  </to>
                </anchor>
              </controlPr>
            </control>
          </mc:Choice>
        </mc:AlternateContent>
        <mc:AlternateContent xmlns:mc="http://schemas.openxmlformats.org/markup-compatibility/2006">
          <mc:Choice Requires="x14">
            <control shapeId="3313" r:id="rId80" name="Check Box 241">
              <controlPr locked="0" defaultSize="0" autoFill="0" autoLine="0" autoPict="0">
                <anchor moveWithCells="1">
                  <from>
                    <xdr:col>17</xdr:col>
                    <xdr:colOff>9525</xdr:colOff>
                    <xdr:row>72</xdr:row>
                    <xdr:rowOff>19050</xdr:rowOff>
                  </from>
                  <to>
                    <xdr:col>17</xdr:col>
                    <xdr:colOff>257175</xdr:colOff>
                    <xdr:row>73</xdr:row>
                    <xdr:rowOff>190500</xdr:rowOff>
                  </to>
                </anchor>
              </controlPr>
            </control>
          </mc:Choice>
        </mc:AlternateContent>
        <mc:AlternateContent xmlns:mc="http://schemas.openxmlformats.org/markup-compatibility/2006">
          <mc:Choice Requires="x14">
            <control shapeId="3314" r:id="rId81" name="Check Box 242">
              <controlPr locked="0" defaultSize="0" autoFill="0" autoLine="0" autoPict="0">
                <anchor moveWithCells="1">
                  <from>
                    <xdr:col>19</xdr:col>
                    <xdr:colOff>47625</xdr:colOff>
                    <xdr:row>72</xdr:row>
                    <xdr:rowOff>19050</xdr:rowOff>
                  </from>
                  <to>
                    <xdr:col>19</xdr:col>
                    <xdr:colOff>295275</xdr:colOff>
                    <xdr:row>73</xdr:row>
                    <xdr:rowOff>190500</xdr:rowOff>
                  </to>
                </anchor>
              </controlPr>
            </control>
          </mc:Choice>
        </mc:AlternateContent>
        <mc:AlternateContent xmlns:mc="http://schemas.openxmlformats.org/markup-compatibility/2006">
          <mc:Choice Requires="x14">
            <control shapeId="3315" r:id="rId82" name="Check Box 243">
              <controlPr locked="0" defaultSize="0" autoFill="0" autoLine="0" autoPict="0">
                <anchor moveWithCells="1">
                  <from>
                    <xdr:col>7</xdr:col>
                    <xdr:colOff>19050</xdr:colOff>
                    <xdr:row>84</xdr:row>
                    <xdr:rowOff>133350</xdr:rowOff>
                  </from>
                  <to>
                    <xdr:col>7</xdr:col>
                    <xdr:colOff>266700</xdr:colOff>
                    <xdr:row>86</xdr:row>
                    <xdr:rowOff>95250</xdr:rowOff>
                  </to>
                </anchor>
              </controlPr>
            </control>
          </mc:Choice>
        </mc:AlternateContent>
        <mc:AlternateContent xmlns:mc="http://schemas.openxmlformats.org/markup-compatibility/2006">
          <mc:Choice Requires="x14">
            <control shapeId="3316" r:id="rId83" name="Check Box 244">
              <controlPr locked="0" defaultSize="0" autoFill="0" autoLine="0" autoPict="0">
                <anchor moveWithCells="1">
                  <from>
                    <xdr:col>17</xdr:col>
                    <xdr:colOff>9525</xdr:colOff>
                    <xdr:row>87</xdr:row>
                    <xdr:rowOff>19050</xdr:rowOff>
                  </from>
                  <to>
                    <xdr:col>17</xdr:col>
                    <xdr:colOff>257175</xdr:colOff>
                    <xdr:row>88</xdr:row>
                    <xdr:rowOff>190500</xdr:rowOff>
                  </to>
                </anchor>
              </controlPr>
            </control>
          </mc:Choice>
        </mc:AlternateContent>
        <mc:AlternateContent xmlns:mc="http://schemas.openxmlformats.org/markup-compatibility/2006">
          <mc:Choice Requires="x14">
            <control shapeId="3317" r:id="rId84" name="Check Box 245">
              <controlPr locked="0" defaultSize="0" autoFill="0" autoLine="0" autoPict="0">
                <anchor moveWithCells="1">
                  <from>
                    <xdr:col>19</xdr:col>
                    <xdr:colOff>47625</xdr:colOff>
                    <xdr:row>87</xdr:row>
                    <xdr:rowOff>19050</xdr:rowOff>
                  </from>
                  <to>
                    <xdr:col>19</xdr:col>
                    <xdr:colOff>295275</xdr:colOff>
                    <xdr:row>88</xdr:row>
                    <xdr:rowOff>190500</xdr:rowOff>
                  </to>
                </anchor>
              </controlPr>
            </control>
          </mc:Choice>
        </mc:AlternateContent>
        <mc:AlternateContent xmlns:mc="http://schemas.openxmlformats.org/markup-compatibility/2006">
          <mc:Choice Requires="x14">
            <control shapeId="3318" r:id="rId85" name="Check Box 246">
              <controlPr locked="0" defaultSize="0" autoFill="0" autoLine="0" autoPict="0">
                <anchor moveWithCells="1">
                  <from>
                    <xdr:col>7</xdr:col>
                    <xdr:colOff>19050</xdr:colOff>
                    <xdr:row>99</xdr:row>
                    <xdr:rowOff>133350</xdr:rowOff>
                  </from>
                  <to>
                    <xdr:col>7</xdr:col>
                    <xdr:colOff>266700</xdr:colOff>
                    <xdr:row>101</xdr:row>
                    <xdr:rowOff>95250</xdr:rowOff>
                  </to>
                </anchor>
              </controlPr>
            </control>
          </mc:Choice>
        </mc:AlternateContent>
        <mc:AlternateContent xmlns:mc="http://schemas.openxmlformats.org/markup-compatibility/2006">
          <mc:Choice Requires="x14">
            <control shapeId="3319" r:id="rId86" name="Check Box 247">
              <controlPr locked="0" defaultSize="0" autoFill="0" autoLine="0" autoPict="0">
                <anchor moveWithCells="1">
                  <from>
                    <xdr:col>17</xdr:col>
                    <xdr:colOff>9525</xdr:colOff>
                    <xdr:row>102</xdr:row>
                    <xdr:rowOff>19050</xdr:rowOff>
                  </from>
                  <to>
                    <xdr:col>17</xdr:col>
                    <xdr:colOff>257175</xdr:colOff>
                    <xdr:row>103</xdr:row>
                    <xdr:rowOff>190500</xdr:rowOff>
                  </to>
                </anchor>
              </controlPr>
            </control>
          </mc:Choice>
        </mc:AlternateContent>
        <mc:AlternateContent xmlns:mc="http://schemas.openxmlformats.org/markup-compatibility/2006">
          <mc:Choice Requires="x14">
            <control shapeId="3320" r:id="rId87" name="Check Box 248">
              <controlPr locked="0" defaultSize="0" autoFill="0" autoLine="0" autoPict="0">
                <anchor moveWithCells="1">
                  <from>
                    <xdr:col>19</xdr:col>
                    <xdr:colOff>47625</xdr:colOff>
                    <xdr:row>102</xdr:row>
                    <xdr:rowOff>19050</xdr:rowOff>
                  </from>
                  <to>
                    <xdr:col>19</xdr:col>
                    <xdr:colOff>295275</xdr:colOff>
                    <xdr:row>103</xdr:row>
                    <xdr:rowOff>190500</xdr:rowOff>
                  </to>
                </anchor>
              </controlPr>
            </control>
          </mc:Choice>
        </mc:AlternateContent>
        <mc:AlternateContent xmlns:mc="http://schemas.openxmlformats.org/markup-compatibility/2006">
          <mc:Choice Requires="x14">
            <control shapeId="3321" r:id="rId88" name="Check Box 249">
              <controlPr locked="0" defaultSize="0" autoFill="0" autoLine="0" autoPict="0">
                <anchor moveWithCells="1">
                  <from>
                    <xdr:col>7</xdr:col>
                    <xdr:colOff>19050</xdr:colOff>
                    <xdr:row>125</xdr:row>
                    <xdr:rowOff>133350</xdr:rowOff>
                  </from>
                  <to>
                    <xdr:col>7</xdr:col>
                    <xdr:colOff>266700</xdr:colOff>
                    <xdr:row>127</xdr:row>
                    <xdr:rowOff>95250</xdr:rowOff>
                  </to>
                </anchor>
              </controlPr>
            </control>
          </mc:Choice>
        </mc:AlternateContent>
        <mc:AlternateContent xmlns:mc="http://schemas.openxmlformats.org/markup-compatibility/2006">
          <mc:Choice Requires="x14">
            <control shapeId="3322" r:id="rId89" name="Check Box 250">
              <controlPr locked="0" defaultSize="0" autoFill="0" autoLine="0" autoPict="0">
                <anchor moveWithCells="1">
                  <from>
                    <xdr:col>17</xdr:col>
                    <xdr:colOff>9525</xdr:colOff>
                    <xdr:row>128</xdr:row>
                    <xdr:rowOff>19050</xdr:rowOff>
                  </from>
                  <to>
                    <xdr:col>17</xdr:col>
                    <xdr:colOff>257175</xdr:colOff>
                    <xdr:row>129</xdr:row>
                    <xdr:rowOff>190500</xdr:rowOff>
                  </to>
                </anchor>
              </controlPr>
            </control>
          </mc:Choice>
        </mc:AlternateContent>
        <mc:AlternateContent xmlns:mc="http://schemas.openxmlformats.org/markup-compatibility/2006">
          <mc:Choice Requires="x14">
            <control shapeId="3323" r:id="rId90" name="Check Box 251">
              <controlPr locked="0" defaultSize="0" autoFill="0" autoLine="0" autoPict="0">
                <anchor moveWithCells="1">
                  <from>
                    <xdr:col>19</xdr:col>
                    <xdr:colOff>47625</xdr:colOff>
                    <xdr:row>128</xdr:row>
                    <xdr:rowOff>19050</xdr:rowOff>
                  </from>
                  <to>
                    <xdr:col>19</xdr:col>
                    <xdr:colOff>295275</xdr:colOff>
                    <xdr:row>129</xdr:row>
                    <xdr:rowOff>190500</xdr:rowOff>
                  </to>
                </anchor>
              </controlPr>
            </control>
          </mc:Choice>
        </mc:AlternateContent>
        <mc:AlternateContent xmlns:mc="http://schemas.openxmlformats.org/markup-compatibility/2006">
          <mc:Choice Requires="x14">
            <control shapeId="3324" r:id="rId91" name="Check Box 252">
              <controlPr locked="0" defaultSize="0" autoFill="0" autoLine="0" autoPict="0">
                <anchor moveWithCells="1">
                  <from>
                    <xdr:col>7</xdr:col>
                    <xdr:colOff>19050</xdr:colOff>
                    <xdr:row>140</xdr:row>
                    <xdr:rowOff>133350</xdr:rowOff>
                  </from>
                  <to>
                    <xdr:col>7</xdr:col>
                    <xdr:colOff>266700</xdr:colOff>
                    <xdr:row>142</xdr:row>
                    <xdr:rowOff>95250</xdr:rowOff>
                  </to>
                </anchor>
              </controlPr>
            </control>
          </mc:Choice>
        </mc:AlternateContent>
        <mc:AlternateContent xmlns:mc="http://schemas.openxmlformats.org/markup-compatibility/2006">
          <mc:Choice Requires="x14">
            <control shapeId="3325" r:id="rId92" name="Check Box 253">
              <controlPr locked="0" defaultSize="0" autoFill="0" autoLine="0" autoPict="0">
                <anchor moveWithCells="1">
                  <from>
                    <xdr:col>17</xdr:col>
                    <xdr:colOff>9525</xdr:colOff>
                    <xdr:row>143</xdr:row>
                    <xdr:rowOff>19050</xdr:rowOff>
                  </from>
                  <to>
                    <xdr:col>17</xdr:col>
                    <xdr:colOff>257175</xdr:colOff>
                    <xdr:row>144</xdr:row>
                    <xdr:rowOff>190500</xdr:rowOff>
                  </to>
                </anchor>
              </controlPr>
            </control>
          </mc:Choice>
        </mc:AlternateContent>
        <mc:AlternateContent xmlns:mc="http://schemas.openxmlformats.org/markup-compatibility/2006">
          <mc:Choice Requires="x14">
            <control shapeId="3326" r:id="rId93" name="Check Box 254">
              <controlPr locked="0" defaultSize="0" autoFill="0" autoLine="0" autoPict="0">
                <anchor moveWithCells="1">
                  <from>
                    <xdr:col>19</xdr:col>
                    <xdr:colOff>47625</xdr:colOff>
                    <xdr:row>143</xdr:row>
                    <xdr:rowOff>19050</xdr:rowOff>
                  </from>
                  <to>
                    <xdr:col>19</xdr:col>
                    <xdr:colOff>295275</xdr:colOff>
                    <xdr:row>144</xdr:row>
                    <xdr:rowOff>190500</xdr:rowOff>
                  </to>
                </anchor>
              </controlPr>
            </control>
          </mc:Choice>
        </mc:AlternateContent>
        <mc:AlternateContent xmlns:mc="http://schemas.openxmlformats.org/markup-compatibility/2006">
          <mc:Choice Requires="x14">
            <control shapeId="3327" r:id="rId94" name="Check Box 255">
              <controlPr locked="0" defaultSize="0" autoFill="0" autoLine="0" autoPict="0">
                <anchor moveWithCells="1">
                  <from>
                    <xdr:col>7</xdr:col>
                    <xdr:colOff>19050</xdr:colOff>
                    <xdr:row>155</xdr:row>
                    <xdr:rowOff>133350</xdr:rowOff>
                  </from>
                  <to>
                    <xdr:col>7</xdr:col>
                    <xdr:colOff>266700</xdr:colOff>
                    <xdr:row>157</xdr:row>
                    <xdr:rowOff>95250</xdr:rowOff>
                  </to>
                </anchor>
              </controlPr>
            </control>
          </mc:Choice>
        </mc:AlternateContent>
        <mc:AlternateContent xmlns:mc="http://schemas.openxmlformats.org/markup-compatibility/2006">
          <mc:Choice Requires="x14">
            <control shapeId="3328" r:id="rId95" name="Check Box 256">
              <controlPr locked="0" defaultSize="0" autoFill="0" autoLine="0" autoPict="0">
                <anchor moveWithCells="1">
                  <from>
                    <xdr:col>17</xdr:col>
                    <xdr:colOff>9525</xdr:colOff>
                    <xdr:row>158</xdr:row>
                    <xdr:rowOff>19050</xdr:rowOff>
                  </from>
                  <to>
                    <xdr:col>17</xdr:col>
                    <xdr:colOff>257175</xdr:colOff>
                    <xdr:row>159</xdr:row>
                    <xdr:rowOff>190500</xdr:rowOff>
                  </to>
                </anchor>
              </controlPr>
            </control>
          </mc:Choice>
        </mc:AlternateContent>
        <mc:AlternateContent xmlns:mc="http://schemas.openxmlformats.org/markup-compatibility/2006">
          <mc:Choice Requires="x14">
            <control shapeId="3329" r:id="rId96" name="Check Box 257">
              <controlPr locked="0" defaultSize="0" autoFill="0" autoLine="0" autoPict="0">
                <anchor moveWithCells="1">
                  <from>
                    <xdr:col>19</xdr:col>
                    <xdr:colOff>47625</xdr:colOff>
                    <xdr:row>158</xdr:row>
                    <xdr:rowOff>19050</xdr:rowOff>
                  </from>
                  <to>
                    <xdr:col>19</xdr:col>
                    <xdr:colOff>295275</xdr:colOff>
                    <xdr:row>159</xdr:row>
                    <xdr:rowOff>190500</xdr:rowOff>
                  </to>
                </anchor>
              </controlPr>
            </control>
          </mc:Choice>
        </mc:AlternateContent>
        <mc:AlternateContent xmlns:mc="http://schemas.openxmlformats.org/markup-compatibility/2006">
          <mc:Choice Requires="x14">
            <control shapeId="3330" r:id="rId97" name="Check Box 258">
              <controlPr locked="0" defaultSize="0" autoFill="0" autoLine="0" autoPict="0">
                <anchor moveWithCells="1">
                  <from>
                    <xdr:col>7</xdr:col>
                    <xdr:colOff>19050</xdr:colOff>
                    <xdr:row>181</xdr:row>
                    <xdr:rowOff>133350</xdr:rowOff>
                  </from>
                  <to>
                    <xdr:col>7</xdr:col>
                    <xdr:colOff>266700</xdr:colOff>
                    <xdr:row>183</xdr:row>
                    <xdr:rowOff>95250</xdr:rowOff>
                  </to>
                </anchor>
              </controlPr>
            </control>
          </mc:Choice>
        </mc:AlternateContent>
        <mc:AlternateContent xmlns:mc="http://schemas.openxmlformats.org/markup-compatibility/2006">
          <mc:Choice Requires="x14">
            <control shapeId="3331" r:id="rId98" name="Check Box 259">
              <controlPr locked="0" defaultSize="0" autoFill="0" autoLine="0" autoPict="0">
                <anchor moveWithCells="1">
                  <from>
                    <xdr:col>17</xdr:col>
                    <xdr:colOff>9525</xdr:colOff>
                    <xdr:row>184</xdr:row>
                    <xdr:rowOff>19050</xdr:rowOff>
                  </from>
                  <to>
                    <xdr:col>17</xdr:col>
                    <xdr:colOff>257175</xdr:colOff>
                    <xdr:row>185</xdr:row>
                    <xdr:rowOff>190500</xdr:rowOff>
                  </to>
                </anchor>
              </controlPr>
            </control>
          </mc:Choice>
        </mc:AlternateContent>
        <mc:AlternateContent xmlns:mc="http://schemas.openxmlformats.org/markup-compatibility/2006">
          <mc:Choice Requires="x14">
            <control shapeId="3332" r:id="rId99" name="Check Box 260">
              <controlPr locked="0" defaultSize="0" autoFill="0" autoLine="0" autoPict="0">
                <anchor moveWithCells="1">
                  <from>
                    <xdr:col>19</xdr:col>
                    <xdr:colOff>47625</xdr:colOff>
                    <xdr:row>184</xdr:row>
                    <xdr:rowOff>19050</xdr:rowOff>
                  </from>
                  <to>
                    <xdr:col>19</xdr:col>
                    <xdr:colOff>295275</xdr:colOff>
                    <xdr:row>185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4:U43"/>
  <sheetViews>
    <sheetView workbookViewId="0">
      <selection activeCell="I25" sqref="I25:R27"/>
    </sheetView>
  </sheetViews>
  <sheetFormatPr defaultRowHeight="13.5" x14ac:dyDescent="0.15"/>
  <cols>
    <col min="1" max="3" width="4.125" style="1" customWidth="1"/>
    <col min="4" max="32" width="4.125" style="2" customWidth="1"/>
    <col min="33" max="16384" width="9" style="2"/>
  </cols>
  <sheetData>
    <row r="4" spans="1:21" ht="18" customHeight="1" x14ac:dyDescent="0.15">
      <c r="A4" s="6"/>
      <c r="B4" s="6"/>
      <c r="C4" s="6"/>
      <c r="D4" s="7"/>
      <c r="E4" s="7"/>
      <c r="F4" s="7"/>
      <c r="G4" s="7"/>
      <c r="H4" s="7"/>
      <c r="I4" s="7"/>
      <c r="J4" s="7"/>
      <c r="K4" s="7"/>
      <c r="L4" s="7"/>
      <c r="M4" s="7"/>
      <c r="N4" s="7"/>
      <c r="O4" s="7"/>
      <c r="P4" s="7"/>
      <c r="Q4" s="7"/>
      <c r="R4" s="7"/>
      <c r="S4" s="8"/>
      <c r="T4" s="8"/>
      <c r="U4" s="8"/>
    </row>
    <row r="5" spans="1:21" ht="18" customHeight="1" x14ac:dyDescent="0.15">
      <c r="A5" s="412" t="s">
        <v>56</v>
      </c>
      <c r="B5" s="412"/>
      <c r="C5" s="412"/>
      <c r="D5" s="412"/>
      <c r="E5" s="412"/>
      <c r="F5" s="412"/>
      <c r="G5" s="412"/>
      <c r="H5" s="412"/>
      <c r="I5" s="412"/>
      <c r="J5" s="412"/>
      <c r="K5" s="412"/>
      <c r="L5" s="412"/>
      <c r="M5" s="412"/>
      <c r="N5" s="412"/>
      <c r="O5" s="412"/>
      <c r="P5" s="412"/>
      <c r="Q5" s="412"/>
      <c r="R5" s="412"/>
      <c r="S5" s="412"/>
      <c r="T5" s="412"/>
      <c r="U5" s="412"/>
    </row>
    <row r="6" spans="1:21" ht="18" customHeight="1" x14ac:dyDescent="0.15">
      <c r="A6" s="412"/>
      <c r="B6" s="412"/>
      <c r="C6" s="412"/>
      <c r="D6" s="412"/>
      <c r="E6" s="412"/>
      <c r="F6" s="412"/>
      <c r="G6" s="412"/>
      <c r="H6" s="412"/>
      <c r="I6" s="412"/>
      <c r="J6" s="412"/>
      <c r="K6" s="412"/>
      <c r="L6" s="412"/>
      <c r="M6" s="412"/>
      <c r="N6" s="412"/>
      <c r="O6" s="412"/>
      <c r="P6" s="412"/>
      <c r="Q6" s="412"/>
      <c r="R6" s="412"/>
      <c r="S6" s="412"/>
      <c r="T6" s="412"/>
      <c r="U6" s="412"/>
    </row>
    <row r="7" spans="1:21" s="3" customFormat="1" ht="18" customHeight="1" x14ac:dyDescent="0.15">
      <c r="A7" s="15"/>
      <c r="B7" s="14"/>
      <c r="C7" s="9"/>
      <c r="D7" s="9"/>
      <c r="E7" s="9"/>
      <c r="F7" s="9"/>
      <c r="G7" s="9"/>
      <c r="H7" s="9"/>
      <c r="I7" s="9"/>
      <c r="J7" s="9"/>
      <c r="K7" s="9"/>
      <c r="L7" s="9"/>
      <c r="M7" s="9"/>
      <c r="N7" s="9"/>
      <c r="O7" s="9"/>
      <c r="P7" s="9"/>
      <c r="Q7" s="9"/>
      <c r="R7" s="9"/>
      <c r="S7" s="9"/>
      <c r="T7" s="9"/>
      <c r="U7" s="9"/>
    </row>
    <row r="8" spans="1:21" s="3" customFormat="1" ht="18" customHeight="1" x14ac:dyDescent="0.15">
      <c r="B8" s="411" t="s">
        <v>49</v>
      </c>
      <c r="C8" s="411"/>
      <c r="D8" s="411"/>
      <c r="E8" s="411"/>
      <c r="F8" s="411"/>
      <c r="G8" s="411"/>
      <c r="H8" s="411"/>
      <c r="I8" s="411"/>
      <c r="J8" s="411"/>
      <c r="K8" s="411"/>
      <c r="L8" s="411"/>
      <c r="M8" s="411"/>
      <c r="N8" s="411"/>
      <c r="O8" s="411"/>
      <c r="P8" s="411"/>
      <c r="Q8" s="411"/>
      <c r="R8" s="411"/>
      <c r="S8" s="411"/>
      <c r="T8" s="411"/>
      <c r="U8" s="9"/>
    </row>
    <row r="9" spans="1:21" ht="18" customHeight="1" x14ac:dyDescent="0.15">
      <c r="B9" s="411" t="s">
        <v>50</v>
      </c>
      <c r="C9" s="411"/>
      <c r="D9" s="411"/>
      <c r="E9" s="411"/>
      <c r="F9" s="411"/>
      <c r="G9" s="411"/>
      <c r="H9" s="411"/>
      <c r="I9" s="411"/>
      <c r="J9" s="411"/>
      <c r="K9" s="411"/>
      <c r="L9" s="411"/>
      <c r="M9" s="411"/>
      <c r="N9" s="411"/>
      <c r="O9" s="411"/>
      <c r="P9" s="411"/>
      <c r="Q9" s="411"/>
      <c r="R9" s="411"/>
      <c r="S9" s="411"/>
      <c r="T9" s="411"/>
      <c r="U9" s="7"/>
    </row>
    <row r="10" spans="1:21" ht="18" customHeight="1" x14ac:dyDescent="0.15">
      <c r="A10" s="15"/>
      <c r="B10" s="14"/>
      <c r="C10" s="10"/>
      <c r="D10" s="10"/>
      <c r="E10" s="10"/>
      <c r="F10" s="10"/>
      <c r="G10" s="10"/>
      <c r="H10" s="10"/>
      <c r="I10" s="10"/>
      <c r="J10" s="10"/>
      <c r="K10" s="10"/>
      <c r="L10" s="10"/>
      <c r="M10" s="10"/>
      <c r="N10" s="10"/>
      <c r="O10" s="10"/>
      <c r="P10" s="10"/>
      <c r="Q10" s="10"/>
      <c r="R10" s="10"/>
      <c r="S10" s="10"/>
      <c r="T10" s="10"/>
      <c r="U10" s="10"/>
    </row>
    <row r="11" spans="1:21" ht="18" customHeight="1" x14ac:dyDescent="0.15">
      <c r="A11" s="15"/>
      <c r="B11" s="14"/>
      <c r="C11" s="11"/>
      <c r="D11" s="11"/>
      <c r="E11" s="11"/>
      <c r="F11" s="11"/>
      <c r="G11" s="11"/>
      <c r="H11" s="11"/>
      <c r="I11" s="11"/>
      <c r="J11" s="11"/>
      <c r="K11" s="11"/>
      <c r="L11" s="11"/>
      <c r="M11" s="11"/>
      <c r="N11" s="11"/>
      <c r="O11" s="11"/>
      <c r="P11" s="11"/>
      <c r="Q11" s="11"/>
      <c r="R11" s="11"/>
      <c r="S11" s="11"/>
      <c r="T11" s="11"/>
      <c r="U11" s="11"/>
    </row>
    <row r="12" spans="1:21" ht="18" customHeight="1" x14ac:dyDescent="0.15">
      <c r="B12" s="410" t="s">
        <v>138</v>
      </c>
      <c r="C12" s="410"/>
      <c r="D12" s="410"/>
      <c r="E12" s="35"/>
      <c r="F12" s="36" t="s">
        <v>55</v>
      </c>
      <c r="G12" s="35"/>
      <c r="H12" s="36" t="s">
        <v>28</v>
      </c>
      <c r="I12" s="37"/>
      <c r="J12" s="7"/>
      <c r="K12" s="7"/>
      <c r="L12" s="7"/>
      <c r="M12" s="7"/>
      <c r="N12" s="7"/>
      <c r="O12" s="7"/>
      <c r="P12" s="7"/>
      <c r="Q12" s="7"/>
      <c r="R12" s="7"/>
      <c r="S12" s="7"/>
      <c r="T12" s="7"/>
      <c r="U12" s="7"/>
    </row>
    <row r="13" spans="1:21" ht="18" customHeight="1" x14ac:dyDescent="0.15">
      <c r="A13" s="15"/>
      <c r="B13" s="14"/>
      <c r="C13" s="12"/>
      <c r="D13" s="12"/>
      <c r="E13" s="12"/>
      <c r="F13" s="12"/>
      <c r="G13" s="8"/>
      <c r="H13" s="8"/>
      <c r="I13" s="8"/>
      <c r="J13" s="8"/>
      <c r="K13" s="8"/>
      <c r="L13" s="8"/>
      <c r="M13" s="8"/>
      <c r="N13" s="8"/>
      <c r="O13" s="8"/>
      <c r="P13" s="8"/>
      <c r="Q13" s="8"/>
      <c r="R13" s="8"/>
      <c r="S13" s="8"/>
      <c r="T13" s="8"/>
      <c r="U13" s="8"/>
    </row>
    <row r="14" spans="1:21" ht="18" customHeight="1" x14ac:dyDescent="0.15">
      <c r="A14" s="15"/>
      <c r="B14" s="14"/>
      <c r="C14" s="12"/>
      <c r="D14" s="12"/>
      <c r="E14" s="12"/>
      <c r="F14" s="12"/>
      <c r="G14" s="8"/>
      <c r="H14" s="8"/>
      <c r="I14" s="8"/>
      <c r="J14" s="8"/>
      <c r="K14" s="8"/>
      <c r="L14" s="8"/>
      <c r="M14" s="8"/>
      <c r="N14" s="8"/>
      <c r="O14" s="8"/>
      <c r="P14" s="8"/>
      <c r="Q14" s="8"/>
      <c r="R14" s="8"/>
      <c r="S14" s="8"/>
      <c r="T14" s="8"/>
      <c r="U14" s="8"/>
    </row>
    <row r="15" spans="1:21" ht="18" customHeight="1" x14ac:dyDescent="0.15">
      <c r="B15" s="411">
        <f>申請書類!H8</f>
        <v>0</v>
      </c>
      <c r="C15" s="411"/>
      <c r="D15" s="411"/>
      <c r="E15" s="411"/>
      <c r="F15" s="411"/>
      <c r="G15" s="411"/>
      <c r="H15" s="411"/>
      <c r="I15" s="411"/>
      <c r="J15" s="411"/>
      <c r="K15" s="411"/>
      <c r="L15" s="411"/>
      <c r="M15" s="411"/>
      <c r="N15" s="411"/>
      <c r="O15" s="411"/>
      <c r="P15" s="411"/>
      <c r="Q15" s="411"/>
      <c r="R15" s="411"/>
      <c r="S15" s="411"/>
      <c r="T15" s="411"/>
      <c r="U15" s="8"/>
    </row>
    <row r="16" spans="1:21" ht="18" customHeight="1" x14ac:dyDescent="0.15">
      <c r="B16" s="411" t="str">
        <f>申請書類!H14&amp;"　殿"</f>
        <v>　殿</v>
      </c>
      <c r="C16" s="411"/>
      <c r="D16" s="411"/>
      <c r="E16" s="411"/>
      <c r="F16" s="411"/>
      <c r="G16" s="411"/>
      <c r="H16" s="411"/>
      <c r="I16" s="411"/>
      <c r="J16" s="411"/>
      <c r="K16" s="411"/>
      <c r="L16" s="411"/>
      <c r="M16" s="411"/>
      <c r="N16" s="411"/>
      <c r="O16" s="411"/>
      <c r="P16" s="411"/>
      <c r="Q16" s="411"/>
      <c r="R16" s="411"/>
      <c r="S16" s="411"/>
      <c r="T16" s="411"/>
      <c r="U16" s="8"/>
    </row>
    <row r="17" spans="1:21" ht="18" customHeight="1" x14ac:dyDescent="0.15">
      <c r="A17" s="15"/>
      <c r="B17" s="14"/>
      <c r="C17" s="12"/>
      <c r="D17" s="8"/>
      <c r="E17" s="8"/>
      <c r="F17" s="8"/>
      <c r="G17" s="8"/>
      <c r="H17" s="8"/>
      <c r="I17" s="8"/>
      <c r="J17" s="8"/>
      <c r="K17" s="8"/>
      <c r="L17" s="8"/>
      <c r="M17" s="8"/>
      <c r="N17" s="8"/>
      <c r="O17" s="8"/>
      <c r="P17" s="8"/>
      <c r="Q17" s="8"/>
      <c r="R17" s="8"/>
      <c r="S17" s="8"/>
      <c r="T17" s="8"/>
      <c r="U17" s="8"/>
    </row>
    <row r="18" spans="1:21" ht="18" customHeight="1" x14ac:dyDescent="0.15">
      <c r="A18" s="15"/>
      <c r="B18" s="14"/>
      <c r="C18" s="12"/>
      <c r="D18" s="8"/>
      <c r="E18" s="8"/>
      <c r="F18" s="8"/>
      <c r="G18" s="8"/>
      <c r="H18" s="8"/>
      <c r="I18" s="8"/>
      <c r="J18" s="8"/>
      <c r="K18" s="8"/>
      <c r="L18" s="8"/>
      <c r="M18" s="8"/>
      <c r="N18" s="8"/>
      <c r="O18" s="8"/>
      <c r="P18" s="8"/>
      <c r="Q18" s="8"/>
      <c r="R18" s="8"/>
      <c r="S18" s="8"/>
      <c r="T18" s="8"/>
      <c r="U18" s="8"/>
    </row>
    <row r="19" spans="1:21" ht="18" customHeight="1" x14ac:dyDescent="0.15">
      <c r="B19" s="14"/>
      <c r="C19" s="12"/>
      <c r="D19" s="8"/>
      <c r="E19" s="8"/>
      <c r="F19" s="8"/>
      <c r="G19" s="8"/>
      <c r="H19" s="8"/>
      <c r="I19" s="8"/>
      <c r="J19" s="8"/>
      <c r="K19" s="8"/>
      <c r="L19" s="8"/>
      <c r="M19" s="8"/>
      <c r="N19" s="8"/>
      <c r="O19" s="8"/>
      <c r="P19" s="8"/>
      <c r="Q19" s="8"/>
      <c r="R19" s="8"/>
      <c r="T19" s="16" t="s">
        <v>54</v>
      </c>
      <c r="U19" s="8"/>
    </row>
    <row r="20" spans="1:21" ht="18" customHeight="1" x14ac:dyDescent="0.15">
      <c r="A20" s="15"/>
      <c r="B20" s="14"/>
      <c r="C20" s="12"/>
      <c r="D20" s="8"/>
      <c r="E20" s="8"/>
      <c r="F20" s="8"/>
      <c r="G20" s="8"/>
      <c r="H20" s="8"/>
      <c r="I20" s="8"/>
      <c r="J20" s="8"/>
      <c r="K20" s="8"/>
      <c r="L20" s="8"/>
      <c r="M20" s="8"/>
      <c r="N20" s="8"/>
      <c r="O20" s="8"/>
      <c r="P20" s="8"/>
      <c r="Q20" s="8"/>
      <c r="R20" s="8"/>
      <c r="S20" s="8"/>
      <c r="T20" s="8"/>
      <c r="U20" s="8"/>
    </row>
    <row r="21" spans="1:21" ht="18" customHeight="1" x14ac:dyDescent="0.15">
      <c r="A21" s="15"/>
      <c r="B21" s="14"/>
      <c r="C21" s="12"/>
      <c r="D21" s="8"/>
      <c r="E21" s="8"/>
      <c r="F21" s="8"/>
      <c r="G21" s="8"/>
      <c r="H21" s="8"/>
      <c r="I21" s="8"/>
      <c r="J21" s="8"/>
      <c r="K21" s="8"/>
      <c r="L21" s="8"/>
      <c r="M21" s="8"/>
      <c r="N21" s="8"/>
      <c r="O21" s="8"/>
      <c r="P21" s="8"/>
      <c r="Q21" s="8"/>
      <c r="R21" s="8"/>
      <c r="S21" s="8"/>
      <c r="T21" s="8"/>
      <c r="U21" s="8"/>
    </row>
    <row r="22" spans="1:21" ht="18" customHeight="1" x14ac:dyDescent="0.15">
      <c r="A22" s="15"/>
      <c r="B22" s="14"/>
      <c r="C22" s="12"/>
      <c r="D22" s="8"/>
      <c r="E22" s="8"/>
      <c r="F22" s="8"/>
      <c r="G22" s="8"/>
      <c r="H22" s="8"/>
      <c r="I22" s="8"/>
      <c r="J22" s="8"/>
      <c r="K22" s="8"/>
      <c r="L22" s="8"/>
      <c r="M22" s="8"/>
      <c r="N22" s="8"/>
      <c r="O22" s="8"/>
      <c r="P22" s="8"/>
      <c r="Q22" s="8"/>
      <c r="R22" s="8"/>
      <c r="S22" s="8"/>
      <c r="T22" s="8"/>
      <c r="U22" s="8"/>
    </row>
    <row r="23" spans="1:21" ht="18" customHeight="1" x14ac:dyDescent="0.15">
      <c r="A23" s="410" t="s">
        <v>51</v>
      </c>
      <c r="B23" s="410"/>
      <c r="C23" s="410"/>
      <c r="D23" s="410"/>
      <c r="E23" s="410"/>
      <c r="F23" s="410"/>
      <c r="G23" s="410"/>
      <c r="H23" s="410"/>
      <c r="I23" s="410"/>
      <c r="J23" s="410"/>
      <c r="K23" s="410"/>
      <c r="L23" s="410"/>
      <c r="M23" s="410"/>
      <c r="N23" s="410"/>
      <c r="O23" s="410"/>
      <c r="P23" s="410"/>
      <c r="Q23" s="410"/>
      <c r="R23" s="410"/>
      <c r="S23" s="410"/>
      <c r="T23" s="410"/>
      <c r="U23" s="410"/>
    </row>
    <row r="24" spans="1:21" ht="18" customHeight="1" thickBot="1" x14ac:dyDescent="0.2"/>
    <row r="25" spans="1:21" ht="18" customHeight="1" x14ac:dyDescent="0.15">
      <c r="C25" s="12"/>
      <c r="D25" s="380" t="s">
        <v>52</v>
      </c>
      <c r="E25" s="381"/>
      <c r="F25" s="381"/>
      <c r="G25" s="381"/>
      <c r="H25" s="382"/>
      <c r="I25" s="389"/>
      <c r="J25" s="390"/>
      <c r="K25" s="390"/>
      <c r="L25" s="390"/>
      <c r="M25" s="390"/>
      <c r="N25" s="390"/>
      <c r="O25" s="390"/>
      <c r="P25" s="390"/>
      <c r="Q25" s="390"/>
      <c r="R25" s="391"/>
      <c r="S25" s="8"/>
      <c r="T25" s="8"/>
      <c r="U25" s="8"/>
    </row>
    <row r="26" spans="1:21" ht="18" customHeight="1" x14ac:dyDescent="0.15">
      <c r="A26" s="15"/>
      <c r="B26" s="14"/>
      <c r="C26" s="6"/>
      <c r="D26" s="383"/>
      <c r="E26" s="384"/>
      <c r="F26" s="384"/>
      <c r="G26" s="384"/>
      <c r="H26" s="385"/>
      <c r="I26" s="392"/>
      <c r="J26" s="393"/>
      <c r="K26" s="393"/>
      <c r="L26" s="393"/>
      <c r="M26" s="393"/>
      <c r="N26" s="393"/>
      <c r="O26" s="393"/>
      <c r="P26" s="393"/>
      <c r="Q26" s="393"/>
      <c r="R26" s="394"/>
      <c r="S26" s="7"/>
      <c r="T26" s="7"/>
      <c r="U26" s="7"/>
    </row>
    <row r="27" spans="1:21" ht="18" customHeight="1" thickBot="1" x14ac:dyDescent="0.2">
      <c r="D27" s="386"/>
      <c r="E27" s="387"/>
      <c r="F27" s="387"/>
      <c r="G27" s="387"/>
      <c r="H27" s="388"/>
      <c r="I27" s="395"/>
      <c r="J27" s="396"/>
      <c r="K27" s="396"/>
      <c r="L27" s="396"/>
      <c r="M27" s="396"/>
      <c r="N27" s="396"/>
      <c r="O27" s="396"/>
      <c r="P27" s="396"/>
      <c r="Q27" s="396"/>
      <c r="R27" s="397"/>
    </row>
    <row r="28" spans="1:21" ht="18" customHeight="1" thickBot="1" x14ac:dyDescent="0.2"/>
    <row r="29" spans="1:21" ht="18" customHeight="1" x14ac:dyDescent="0.15">
      <c r="C29" s="2"/>
      <c r="D29" s="413" t="s">
        <v>33</v>
      </c>
      <c r="E29" s="414"/>
      <c r="F29" s="400" t="s">
        <v>69</v>
      </c>
      <c r="G29" s="400"/>
      <c r="H29" s="400"/>
      <c r="I29" s="400" t="s">
        <v>40</v>
      </c>
      <c r="J29" s="400"/>
      <c r="K29" s="400"/>
      <c r="L29" s="400"/>
      <c r="M29" s="400"/>
      <c r="N29" s="400" t="s">
        <v>70</v>
      </c>
      <c r="O29" s="400"/>
      <c r="P29" s="400"/>
      <c r="Q29" s="400"/>
      <c r="R29" s="401"/>
    </row>
    <row r="30" spans="1:21" ht="18" customHeight="1" x14ac:dyDescent="0.15">
      <c r="C30" s="2"/>
      <c r="D30" s="415">
        <v>1</v>
      </c>
      <c r="E30" s="416"/>
      <c r="F30" s="398" t="str">
        <f>"平成30年"&amp;勉強会等の予定!K7&amp;勉強会等の予定!N7&amp;勉強会等の予定!O7&amp;勉強会等の予定!U7</f>
        <v>平成30年月日</v>
      </c>
      <c r="G30" s="398"/>
      <c r="H30" s="398"/>
      <c r="I30" s="402">
        <f>勉強会等の予定!H5</f>
        <v>0</v>
      </c>
      <c r="J30" s="402"/>
      <c r="K30" s="402"/>
      <c r="L30" s="402"/>
      <c r="M30" s="402"/>
      <c r="N30" s="402">
        <f>勉強会等の予定!H10</f>
        <v>0</v>
      </c>
      <c r="O30" s="402"/>
      <c r="P30" s="402"/>
      <c r="Q30" s="402"/>
      <c r="R30" s="405"/>
    </row>
    <row r="31" spans="1:21" ht="18" customHeight="1" x14ac:dyDescent="0.15">
      <c r="A31" s="8"/>
      <c r="B31" s="8"/>
      <c r="C31" s="8"/>
      <c r="D31" s="406">
        <v>2</v>
      </c>
      <c r="E31" s="407"/>
      <c r="F31" s="398" t="str">
        <f>"平成30年"&amp;勉強会等の予定!K22&amp;勉強会等の予定!N22&amp;勉強会等の予定!O22&amp;勉強会等の予定!U22</f>
        <v>平成30年月日</v>
      </c>
      <c r="G31" s="398"/>
      <c r="H31" s="398"/>
      <c r="I31" s="398">
        <f>勉強会等の予定!H20</f>
        <v>0</v>
      </c>
      <c r="J31" s="398"/>
      <c r="K31" s="398"/>
      <c r="L31" s="398"/>
      <c r="M31" s="398"/>
      <c r="N31" s="398">
        <f>勉強会等の予定!H25</f>
        <v>0</v>
      </c>
      <c r="O31" s="398"/>
      <c r="P31" s="398"/>
      <c r="Q31" s="398"/>
      <c r="R31" s="399"/>
      <c r="S31" s="13"/>
      <c r="T31" s="13"/>
    </row>
    <row r="32" spans="1:21" ht="18" customHeight="1" x14ac:dyDescent="0.15">
      <c r="A32" s="8"/>
      <c r="B32" s="8"/>
      <c r="C32" s="8"/>
      <c r="D32" s="406">
        <v>3</v>
      </c>
      <c r="E32" s="407"/>
      <c r="F32" s="398" t="str">
        <f>"平成30年"&amp;勉強会等の予定!K37&amp;勉強会等の予定!N37&amp;勉強会等の予定!O37&amp;勉強会等の予定!U37</f>
        <v>平成30年月日</v>
      </c>
      <c r="G32" s="398"/>
      <c r="H32" s="398"/>
      <c r="I32" s="398">
        <f>勉強会等の予定!H35</f>
        <v>0</v>
      </c>
      <c r="J32" s="398"/>
      <c r="K32" s="398"/>
      <c r="L32" s="398"/>
      <c r="M32" s="398"/>
      <c r="N32" s="398">
        <f>勉強会等の予定!H40</f>
        <v>0</v>
      </c>
      <c r="O32" s="398"/>
      <c r="P32" s="398"/>
      <c r="Q32" s="398"/>
      <c r="R32" s="399"/>
      <c r="S32" s="13"/>
      <c r="T32" s="13"/>
    </row>
    <row r="33" spans="1:21" ht="18" customHeight="1" x14ac:dyDescent="0.15">
      <c r="A33" s="8"/>
      <c r="B33" s="8"/>
      <c r="C33" s="8"/>
      <c r="D33" s="406">
        <v>4</v>
      </c>
      <c r="E33" s="407"/>
      <c r="F33" s="398" t="str">
        <f>"平成30年"&amp;勉強会等の予定!K63&amp;勉強会等の予定!N63&amp;勉強会等の予定!O63&amp;勉強会等の予定!U63</f>
        <v>平成30年月日</v>
      </c>
      <c r="G33" s="398"/>
      <c r="H33" s="398"/>
      <c r="I33" s="398">
        <f>勉強会等の予定!H61</f>
        <v>0</v>
      </c>
      <c r="J33" s="398"/>
      <c r="K33" s="398"/>
      <c r="L33" s="398"/>
      <c r="M33" s="398"/>
      <c r="N33" s="398">
        <f>勉強会等の予定!H66</f>
        <v>0</v>
      </c>
      <c r="O33" s="398"/>
      <c r="P33" s="398"/>
      <c r="Q33" s="398"/>
      <c r="R33" s="399"/>
      <c r="S33" s="13"/>
      <c r="T33" s="13"/>
    </row>
    <row r="34" spans="1:21" ht="18" customHeight="1" x14ac:dyDescent="0.15">
      <c r="A34" s="8"/>
      <c r="B34" s="8"/>
      <c r="C34" s="8"/>
      <c r="D34" s="406">
        <v>5</v>
      </c>
      <c r="E34" s="407"/>
      <c r="F34" s="398" t="str">
        <f>"平成30年"&amp;勉強会等の予定!K78&amp;勉強会等の予定!N78&amp;勉強会等の予定!O78&amp;勉強会等の予定!U78</f>
        <v>平成30年月日</v>
      </c>
      <c r="G34" s="398"/>
      <c r="H34" s="398"/>
      <c r="I34" s="398">
        <f>勉強会等の予定!H76</f>
        <v>0</v>
      </c>
      <c r="J34" s="398"/>
      <c r="K34" s="398"/>
      <c r="L34" s="398"/>
      <c r="M34" s="398"/>
      <c r="N34" s="398">
        <f>勉強会等の予定!H81</f>
        <v>0</v>
      </c>
      <c r="O34" s="398"/>
      <c r="P34" s="398"/>
      <c r="Q34" s="398"/>
      <c r="R34" s="399"/>
      <c r="S34" s="13"/>
      <c r="T34" s="13"/>
    </row>
    <row r="35" spans="1:21" ht="18" customHeight="1" x14ac:dyDescent="0.15">
      <c r="A35" s="8"/>
      <c r="B35" s="8"/>
      <c r="C35" s="8"/>
      <c r="D35" s="406">
        <v>6</v>
      </c>
      <c r="E35" s="407"/>
      <c r="F35" s="398" t="str">
        <f>"平成30年"&amp;勉強会等の予定!K93&amp;勉強会等の予定!N93&amp;勉強会等の予定!O93&amp;勉強会等の予定!U93</f>
        <v>平成30年月日</v>
      </c>
      <c r="G35" s="398"/>
      <c r="H35" s="398"/>
      <c r="I35" s="398">
        <f>勉強会等の予定!H91</f>
        <v>0</v>
      </c>
      <c r="J35" s="398"/>
      <c r="K35" s="398"/>
      <c r="L35" s="398"/>
      <c r="M35" s="398"/>
      <c r="N35" s="398">
        <f>勉強会等の予定!H96</f>
        <v>0</v>
      </c>
      <c r="O35" s="398"/>
      <c r="P35" s="398"/>
      <c r="Q35" s="398"/>
      <c r="R35" s="399"/>
      <c r="S35" s="13"/>
      <c r="T35" s="13"/>
    </row>
    <row r="36" spans="1:21" ht="18" customHeight="1" x14ac:dyDescent="0.15">
      <c r="A36" s="8"/>
      <c r="B36" s="8"/>
      <c r="C36" s="8"/>
      <c r="D36" s="406">
        <v>7</v>
      </c>
      <c r="E36" s="407"/>
      <c r="F36" s="398" t="str">
        <f>"平成30年"&amp;勉強会等の予定!K119&amp;勉強会等の予定!N119&amp;勉強会等の予定!O119&amp;勉強会等の予定!U119</f>
        <v>平成30年月日</v>
      </c>
      <c r="G36" s="398"/>
      <c r="H36" s="398"/>
      <c r="I36" s="398">
        <f>勉強会等の予定!H117</f>
        <v>0</v>
      </c>
      <c r="J36" s="398"/>
      <c r="K36" s="398"/>
      <c r="L36" s="398"/>
      <c r="M36" s="398"/>
      <c r="N36" s="398">
        <f>勉強会等の予定!H122</f>
        <v>0</v>
      </c>
      <c r="O36" s="398"/>
      <c r="P36" s="398"/>
      <c r="Q36" s="398"/>
      <c r="R36" s="399"/>
      <c r="S36" s="13"/>
      <c r="T36" s="13"/>
    </row>
    <row r="37" spans="1:21" ht="18" customHeight="1" x14ac:dyDescent="0.15">
      <c r="A37" s="8"/>
      <c r="B37" s="8"/>
      <c r="C37" s="8"/>
      <c r="D37" s="406">
        <v>8</v>
      </c>
      <c r="E37" s="407"/>
      <c r="F37" s="398" t="str">
        <f>"平成30年"&amp;勉強会等の予定!K134&amp;勉強会等の予定!N134&amp;勉強会等の予定!O134&amp;勉強会等の予定!U134</f>
        <v>平成30年月日</v>
      </c>
      <c r="G37" s="398"/>
      <c r="H37" s="398"/>
      <c r="I37" s="398">
        <f>勉強会等の予定!H132</f>
        <v>0</v>
      </c>
      <c r="J37" s="398"/>
      <c r="K37" s="398"/>
      <c r="L37" s="398"/>
      <c r="M37" s="398"/>
      <c r="N37" s="398">
        <f>勉強会等の予定!H137</f>
        <v>0</v>
      </c>
      <c r="O37" s="398"/>
      <c r="P37" s="398"/>
      <c r="Q37" s="398"/>
      <c r="R37" s="399"/>
      <c r="S37" s="13"/>
      <c r="T37" s="13"/>
    </row>
    <row r="38" spans="1:21" ht="18" customHeight="1" x14ac:dyDescent="0.15">
      <c r="A38" s="8"/>
      <c r="B38" s="8"/>
      <c r="C38" s="8"/>
      <c r="D38" s="406">
        <v>9</v>
      </c>
      <c r="E38" s="407"/>
      <c r="F38" s="398" t="str">
        <f>"平成30年"&amp;勉強会等の予定!K149&amp;勉強会等の予定!N149&amp;勉強会等の予定!O149&amp;勉強会等の予定!U149</f>
        <v>平成30年月日</v>
      </c>
      <c r="G38" s="398"/>
      <c r="H38" s="398"/>
      <c r="I38" s="398">
        <f>勉強会等の予定!H147</f>
        <v>0</v>
      </c>
      <c r="J38" s="398"/>
      <c r="K38" s="398"/>
      <c r="L38" s="398"/>
      <c r="M38" s="398"/>
      <c r="N38" s="398">
        <f>勉強会等の予定!H152</f>
        <v>0</v>
      </c>
      <c r="O38" s="398"/>
      <c r="P38" s="398"/>
      <c r="Q38" s="398"/>
      <c r="R38" s="399"/>
      <c r="S38" s="13"/>
      <c r="T38" s="13"/>
    </row>
    <row r="39" spans="1:21" ht="18" customHeight="1" thickBot="1" x14ac:dyDescent="0.2">
      <c r="A39" s="8"/>
      <c r="B39" s="8"/>
      <c r="C39" s="8"/>
      <c r="D39" s="408">
        <v>10</v>
      </c>
      <c r="E39" s="409"/>
      <c r="F39" s="403" t="str">
        <f>"平成30年"&amp;勉強会等の予定!K175&amp;勉強会等の予定!N175&amp;勉強会等の予定!O175&amp;勉強会等の予定!U175</f>
        <v>平成30年月日</v>
      </c>
      <c r="G39" s="403"/>
      <c r="H39" s="403"/>
      <c r="I39" s="403">
        <f>勉強会等の予定!H173</f>
        <v>0</v>
      </c>
      <c r="J39" s="403"/>
      <c r="K39" s="403"/>
      <c r="L39" s="403"/>
      <c r="M39" s="403"/>
      <c r="N39" s="403">
        <f>勉強会等の予定!H178</f>
        <v>0</v>
      </c>
      <c r="O39" s="403"/>
      <c r="P39" s="403"/>
      <c r="Q39" s="403"/>
      <c r="R39" s="404"/>
      <c r="S39" s="13"/>
      <c r="T39" s="13"/>
    </row>
    <row r="40" spans="1:21" ht="18" customHeight="1" x14ac:dyDescent="0.15">
      <c r="A40" s="2"/>
      <c r="B40" s="2"/>
      <c r="C40" s="2"/>
    </row>
    <row r="41" spans="1:21" ht="18" customHeight="1" x14ac:dyDescent="0.15">
      <c r="A41" s="410" t="s">
        <v>71</v>
      </c>
      <c r="B41" s="410"/>
      <c r="C41" s="410"/>
      <c r="D41" s="410"/>
      <c r="E41" s="410"/>
      <c r="F41" s="410"/>
      <c r="G41" s="410"/>
      <c r="H41" s="410"/>
      <c r="I41" s="410"/>
      <c r="J41" s="410"/>
      <c r="K41" s="410"/>
      <c r="L41" s="410"/>
      <c r="M41" s="410"/>
      <c r="N41" s="410"/>
      <c r="O41" s="410"/>
      <c r="P41" s="410"/>
      <c r="Q41" s="410"/>
      <c r="R41" s="410"/>
      <c r="S41" s="410"/>
      <c r="T41" s="410"/>
      <c r="U41" s="410"/>
    </row>
    <row r="42" spans="1:21" ht="18" customHeight="1" x14ac:dyDescent="0.15">
      <c r="A42" s="15"/>
      <c r="B42" s="14"/>
      <c r="C42" s="8"/>
      <c r="D42" s="8"/>
      <c r="E42" s="8"/>
      <c r="F42" s="7"/>
      <c r="G42" s="7"/>
      <c r="H42" s="7"/>
      <c r="I42" s="7"/>
      <c r="J42" s="7"/>
      <c r="K42" s="7"/>
      <c r="L42" s="7"/>
      <c r="M42" s="7"/>
      <c r="N42" s="7"/>
      <c r="O42" s="7"/>
      <c r="P42" s="7"/>
      <c r="Q42" s="7"/>
      <c r="R42" s="7"/>
      <c r="S42" s="7"/>
      <c r="T42" s="7"/>
      <c r="U42" s="7"/>
    </row>
    <row r="43" spans="1:21" ht="18" customHeight="1" x14ac:dyDescent="0.15">
      <c r="B43" s="14"/>
      <c r="C43" s="8"/>
      <c r="D43" s="8"/>
      <c r="E43" s="8"/>
      <c r="F43" s="8"/>
      <c r="G43" s="8"/>
      <c r="H43" s="8"/>
      <c r="I43" s="8"/>
      <c r="J43" s="8"/>
      <c r="K43" s="8"/>
      <c r="L43" s="8"/>
      <c r="M43" s="8"/>
      <c r="N43" s="8"/>
      <c r="O43" s="8"/>
      <c r="P43" s="8"/>
      <c r="Q43" s="8"/>
      <c r="R43" s="8"/>
      <c r="S43" s="8"/>
      <c r="T43" s="17" t="s">
        <v>53</v>
      </c>
      <c r="U43" s="8"/>
    </row>
  </sheetData>
  <sheetProtection selectLockedCells="1"/>
  <mergeCells count="54">
    <mergeCell ref="A41:U41"/>
    <mergeCell ref="B12:D12"/>
    <mergeCell ref="B15:T15"/>
    <mergeCell ref="B16:T16"/>
    <mergeCell ref="A5:U6"/>
    <mergeCell ref="B8:T8"/>
    <mergeCell ref="B9:T9"/>
    <mergeCell ref="A23:U23"/>
    <mergeCell ref="D29:E29"/>
    <mergeCell ref="D30:E30"/>
    <mergeCell ref="D31:E31"/>
    <mergeCell ref="D32:E32"/>
    <mergeCell ref="D33:E33"/>
    <mergeCell ref="D34:E34"/>
    <mergeCell ref="F39:H39"/>
    <mergeCell ref="D35:E35"/>
    <mergeCell ref="D36:E36"/>
    <mergeCell ref="D37:E37"/>
    <mergeCell ref="D38:E38"/>
    <mergeCell ref="D39:E39"/>
    <mergeCell ref="F34:H34"/>
    <mergeCell ref="F35:H35"/>
    <mergeCell ref="F36:H36"/>
    <mergeCell ref="F37:H37"/>
    <mergeCell ref="F38:H38"/>
    <mergeCell ref="N30:R30"/>
    <mergeCell ref="F30:H30"/>
    <mergeCell ref="F31:H31"/>
    <mergeCell ref="F32:H32"/>
    <mergeCell ref="F33:H33"/>
    <mergeCell ref="I39:M39"/>
    <mergeCell ref="N39:R39"/>
    <mergeCell ref="I34:M34"/>
    <mergeCell ref="N34:R34"/>
    <mergeCell ref="I35:M35"/>
    <mergeCell ref="N35:R35"/>
    <mergeCell ref="I36:M36"/>
    <mergeCell ref="N36:R36"/>
    <mergeCell ref="D25:H27"/>
    <mergeCell ref="I25:R27"/>
    <mergeCell ref="I37:M37"/>
    <mergeCell ref="N37:R37"/>
    <mergeCell ref="I38:M38"/>
    <mergeCell ref="N38:R38"/>
    <mergeCell ref="I31:M31"/>
    <mergeCell ref="N31:R31"/>
    <mergeCell ref="I32:M32"/>
    <mergeCell ref="N32:R32"/>
    <mergeCell ref="I33:M33"/>
    <mergeCell ref="N33:R33"/>
    <mergeCell ref="F29:H29"/>
    <mergeCell ref="I29:M29"/>
    <mergeCell ref="N29:R29"/>
    <mergeCell ref="I30:M30"/>
  </mergeCells>
  <phoneticPr fontId="2"/>
  <pageMargins left="0.78740157480314965" right="0.78740157480314965" top="0.35433070866141736" bottom="0.15748031496062992"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H14"/>
  <sheetViews>
    <sheetView workbookViewId="0">
      <selection activeCell="AF4" sqref="AF4"/>
    </sheetView>
  </sheetViews>
  <sheetFormatPr defaultRowHeight="17.25" x14ac:dyDescent="0.15"/>
  <cols>
    <col min="1" max="1" width="8.625" style="44" bestFit="1" customWidth="1"/>
    <col min="2" max="2" width="13.5" style="44" bestFit="1" customWidth="1"/>
    <col min="3" max="3" width="10.25" style="44" bestFit="1" customWidth="1"/>
    <col min="4" max="4" width="8.5" style="44" bestFit="1" customWidth="1"/>
    <col min="5" max="5" width="14.25" style="44" customWidth="1"/>
    <col min="6" max="6" width="5.125" style="44" bestFit="1" customWidth="1"/>
    <col min="7" max="7" width="9" style="44"/>
    <col min="8" max="9" width="15" style="44" bestFit="1" customWidth="1"/>
    <col min="10" max="10" width="24.25" style="44" bestFit="1" customWidth="1"/>
    <col min="11" max="11" width="10.375" style="44" bestFit="1" customWidth="1"/>
    <col min="12" max="12" width="26.5" style="44" customWidth="1"/>
    <col min="13" max="13" width="8.875" style="44" customWidth="1"/>
    <col min="14" max="14" width="10.375" style="44" bestFit="1" customWidth="1"/>
    <col min="15" max="15" width="9.75" style="44" bestFit="1" customWidth="1"/>
    <col min="16" max="16" width="10.5" style="44" bestFit="1" customWidth="1"/>
    <col min="17" max="19" width="11.625" style="44" bestFit="1" customWidth="1"/>
    <col min="20" max="20" width="8.375" style="44" customWidth="1"/>
    <col min="21" max="21" width="17.125" style="44" bestFit="1" customWidth="1"/>
    <col min="22" max="22" width="29" style="44" bestFit="1" customWidth="1"/>
    <col min="23" max="23" width="26.25" style="44" bestFit="1" customWidth="1"/>
    <col min="24" max="24" width="5.375" style="44" bestFit="1" customWidth="1"/>
    <col min="25" max="25" width="15.125" style="44" bestFit="1" customWidth="1"/>
    <col min="26" max="26" width="12.875" style="44" bestFit="1" customWidth="1"/>
    <col min="27" max="27" width="12.875" style="44" customWidth="1"/>
    <col min="28" max="28" width="46.625" style="44" bestFit="1" customWidth="1"/>
    <col min="29" max="29" width="27.625" style="44" bestFit="1" customWidth="1"/>
    <col min="30" max="30" width="27.625" style="44" customWidth="1"/>
    <col min="31" max="31" width="13.125" style="44" bestFit="1" customWidth="1"/>
    <col min="32" max="32" width="29.625" style="44" bestFit="1" customWidth="1"/>
    <col min="33" max="33" width="42.625" style="44" customWidth="1"/>
    <col min="34" max="34" width="22.375" style="44" customWidth="1"/>
    <col min="35" max="16384" width="9" style="44"/>
  </cols>
  <sheetData>
    <row r="1" spans="1:34" x14ac:dyDescent="0.15">
      <c r="A1" s="420" t="s">
        <v>57</v>
      </c>
      <c r="B1" s="38" t="s">
        <v>2</v>
      </c>
      <c r="C1" s="38"/>
      <c r="D1" s="38"/>
      <c r="E1" s="38"/>
      <c r="F1" s="38"/>
      <c r="G1" s="38"/>
      <c r="H1" s="38"/>
      <c r="I1" s="38"/>
      <c r="J1" s="38"/>
      <c r="K1" s="38"/>
      <c r="L1" s="39"/>
      <c r="M1" s="40" t="s">
        <v>58</v>
      </c>
      <c r="N1" s="38"/>
      <c r="O1" s="38"/>
      <c r="P1" s="38"/>
      <c r="Q1" s="38"/>
      <c r="R1" s="38"/>
      <c r="S1" s="38"/>
      <c r="T1" s="41" t="s">
        <v>72</v>
      </c>
      <c r="U1" s="42"/>
      <c r="V1" s="42"/>
      <c r="W1" s="43"/>
    </row>
    <row r="2" spans="1:34" x14ac:dyDescent="0.15">
      <c r="A2" s="421"/>
      <c r="B2" s="422" t="s">
        <v>59</v>
      </c>
      <c r="C2" s="45" t="s">
        <v>60</v>
      </c>
      <c r="D2" s="46"/>
      <c r="E2" s="45" t="s">
        <v>61</v>
      </c>
      <c r="F2" s="47"/>
      <c r="G2" s="46"/>
      <c r="H2" s="45" t="s">
        <v>9</v>
      </c>
      <c r="I2" s="47"/>
      <c r="J2" s="46"/>
      <c r="K2" s="45" t="s">
        <v>13</v>
      </c>
      <c r="L2" s="46"/>
      <c r="M2" s="424" t="s">
        <v>62</v>
      </c>
      <c r="N2" s="40" t="s">
        <v>66</v>
      </c>
      <c r="O2" s="38"/>
      <c r="P2" s="38"/>
      <c r="Q2" s="38"/>
      <c r="R2" s="38"/>
      <c r="S2" s="38"/>
      <c r="T2" s="45"/>
      <c r="U2" s="47"/>
      <c r="V2" s="47"/>
      <c r="W2" s="46"/>
      <c r="X2" s="426" t="s">
        <v>103</v>
      </c>
      <c r="Y2" s="417" t="s">
        <v>104</v>
      </c>
      <c r="Z2" s="418" t="s">
        <v>105</v>
      </c>
      <c r="AA2" s="418"/>
      <c r="AB2" s="424" t="s">
        <v>106</v>
      </c>
      <c r="AC2" s="418" t="s">
        <v>29</v>
      </c>
      <c r="AD2" s="418" t="s">
        <v>115</v>
      </c>
      <c r="AE2" s="418" t="s">
        <v>107</v>
      </c>
      <c r="AF2" s="417" t="s">
        <v>108</v>
      </c>
      <c r="AG2" s="417"/>
      <c r="AH2" s="418" t="s">
        <v>32</v>
      </c>
    </row>
    <row r="3" spans="1:34" x14ac:dyDescent="0.15">
      <c r="A3" s="421"/>
      <c r="B3" s="423"/>
      <c r="C3" s="48" t="s">
        <v>5</v>
      </c>
      <c r="D3" s="49" t="s">
        <v>6</v>
      </c>
      <c r="E3" s="48" t="s">
        <v>8</v>
      </c>
      <c r="F3" s="50" t="s">
        <v>5</v>
      </c>
      <c r="G3" s="49" t="s">
        <v>6</v>
      </c>
      <c r="H3" s="48" t="s">
        <v>111</v>
      </c>
      <c r="I3" s="50" t="s">
        <v>112</v>
      </c>
      <c r="J3" s="49" t="s">
        <v>113</v>
      </c>
      <c r="K3" s="48" t="s">
        <v>63</v>
      </c>
      <c r="L3" s="49" t="s">
        <v>13</v>
      </c>
      <c r="M3" s="425"/>
      <c r="N3" s="51" t="s">
        <v>33</v>
      </c>
      <c r="O3" s="48" t="s">
        <v>64</v>
      </c>
      <c r="P3" s="50" t="s">
        <v>65</v>
      </c>
      <c r="Q3" s="49" t="s">
        <v>19</v>
      </c>
      <c r="R3" s="51" t="s">
        <v>20</v>
      </c>
      <c r="S3" s="52" t="s">
        <v>66</v>
      </c>
      <c r="T3" s="53" t="s">
        <v>33</v>
      </c>
      <c r="U3" s="54" t="s">
        <v>26</v>
      </c>
      <c r="V3" s="54" t="s">
        <v>40</v>
      </c>
      <c r="W3" s="55" t="s">
        <v>30</v>
      </c>
      <c r="X3" s="426"/>
      <c r="Y3" s="417"/>
      <c r="Z3" s="419"/>
      <c r="AA3" s="419"/>
      <c r="AB3" s="427"/>
      <c r="AC3" s="419"/>
      <c r="AD3" s="419"/>
      <c r="AE3" s="419"/>
      <c r="AF3" s="56" t="s">
        <v>109</v>
      </c>
      <c r="AG3" s="56" t="s">
        <v>110</v>
      </c>
      <c r="AH3" s="419"/>
    </row>
    <row r="4" spans="1:34" x14ac:dyDescent="0.15">
      <c r="A4" s="57">
        <f>支援通知!I25</f>
        <v>0</v>
      </c>
      <c r="B4" s="57">
        <f>申請書類!H8</f>
        <v>0</v>
      </c>
      <c r="C4" s="58">
        <f>申請書類!H10</f>
        <v>0</v>
      </c>
      <c r="D4" s="59">
        <f>申請書類!H11</f>
        <v>0</v>
      </c>
      <c r="E4" s="58">
        <f>申請書類!H12</f>
        <v>0</v>
      </c>
      <c r="F4" s="60">
        <f>申請書類!H13</f>
        <v>0</v>
      </c>
      <c r="G4" s="59">
        <f>申請書類!H14</f>
        <v>0</v>
      </c>
      <c r="H4" s="58">
        <f>申請書類!H15</f>
        <v>0</v>
      </c>
      <c r="I4" s="60">
        <f>申請書類!H16</f>
        <v>0</v>
      </c>
      <c r="J4" s="59">
        <f>申請書類!H17</f>
        <v>0</v>
      </c>
      <c r="K4" s="58">
        <f>申請書類!H18</f>
        <v>0</v>
      </c>
      <c r="L4" s="59">
        <f>申請書類!H19</f>
        <v>0</v>
      </c>
      <c r="M4" s="57">
        <f>申請書類!E25</f>
        <v>0</v>
      </c>
      <c r="N4" s="61">
        <v>1</v>
      </c>
      <c r="O4" s="62">
        <f>申請書類!F32</f>
        <v>0</v>
      </c>
      <c r="P4" s="63">
        <f>申請書類!I32</f>
        <v>0</v>
      </c>
      <c r="Q4" s="64">
        <f>申請書類!L32</f>
        <v>0</v>
      </c>
      <c r="R4" s="65">
        <f>申請書類!O32</f>
        <v>0</v>
      </c>
      <c r="S4" s="66">
        <f>申請書類!S32</f>
        <v>0</v>
      </c>
      <c r="T4" s="67">
        <f>支援通知!D30</f>
        <v>1</v>
      </c>
      <c r="U4" s="68" t="str">
        <f>支援通知!F30</f>
        <v>平成30年月日</v>
      </c>
      <c r="V4" s="68">
        <f>支援通知!I30</f>
        <v>0</v>
      </c>
      <c r="W4" s="69">
        <f>支援通知!N30</f>
        <v>0</v>
      </c>
      <c r="X4" s="70">
        <v>1</v>
      </c>
      <c r="Y4" s="71" t="str">
        <f>"2018/"&amp;勉強会等の予定!K7&amp;"/"&amp;勉強会等の予定!O7</f>
        <v>2018//</v>
      </c>
      <c r="Z4" s="72" t="str">
        <f>TEXT(勉強会等の予定!$K$8,"hh:mm")&amp;"～"&amp;TEXT(勉強会等の予定!$R$8,"hh:mm")</f>
        <v>00:00～00:00</v>
      </c>
      <c r="AA4" s="72" t="str">
        <f>LEFT(AB4,3)</f>
        <v>0</v>
      </c>
      <c r="AB4" s="73">
        <f>勉強会等の予定!$H$13</f>
        <v>0</v>
      </c>
      <c r="AC4" s="114">
        <f>支援通知!N30</f>
        <v>0</v>
      </c>
      <c r="AD4" s="114">
        <f>支援通知!I30</f>
        <v>0</v>
      </c>
      <c r="AE4" s="74">
        <f>申請書類!$H$8</f>
        <v>0</v>
      </c>
      <c r="AF4" s="75" t="str">
        <f>CONCATENATE(申請書類!$H$12,"：",申請書類!$H$14)</f>
        <v>：</v>
      </c>
      <c r="AG4" s="76">
        <f>申請書類!$H$22</f>
        <v>0</v>
      </c>
      <c r="AH4" s="77"/>
    </row>
    <row r="5" spans="1:34" x14ac:dyDescent="0.15">
      <c r="A5" s="78">
        <f t="shared" ref="A5:M13" si="0">A4</f>
        <v>0</v>
      </c>
      <c r="B5" s="78">
        <f t="shared" si="0"/>
        <v>0</v>
      </c>
      <c r="C5" s="79">
        <f t="shared" ref="C5:C13" si="1">C4</f>
        <v>0</v>
      </c>
      <c r="D5" s="80">
        <f t="shared" ref="D5:D13" si="2">D4</f>
        <v>0</v>
      </c>
      <c r="E5" s="79">
        <f t="shared" ref="E5:E13" si="3">E4</f>
        <v>0</v>
      </c>
      <c r="F5" s="81">
        <f t="shared" ref="F5:F13" si="4">F4</f>
        <v>0</v>
      </c>
      <c r="G5" s="80">
        <f t="shared" ref="G5:G13" si="5">G4</f>
        <v>0</v>
      </c>
      <c r="H5" s="79">
        <f t="shared" si="0"/>
        <v>0</v>
      </c>
      <c r="I5" s="81">
        <f t="shared" si="0"/>
        <v>0</v>
      </c>
      <c r="J5" s="80">
        <f t="shared" si="0"/>
        <v>0</v>
      </c>
      <c r="K5" s="79">
        <f t="shared" ref="K5:M6" si="6">K4</f>
        <v>0</v>
      </c>
      <c r="L5" s="80">
        <f t="shared" si="6"/>
        <v>0</v>
      </c>
      <c r="M5" s="78">
        <f t="shared" si="6"/>
        <v>0</v>
      </c>
      <c r="N5" s="82">
        <v>2</v>
      </c>
      <c r="O5" s="83">
        <f>申請書類!F33</f>
        <v>0</v>
      </c>
      <c r="P5" s="84">
        <f>申請書類!I33</f>
        <v>0</v>
      </c>
      <c r="Q5" s="85">
        <f>申請書類!L33</f>
        <v>0</v>
      </c>
      <c r="R5" s="86">
        <f>申請書類!O33</f>
        <v>0</v>
      </c>
      <c r="S5" s="87">
        <f>申請書類!S33</f>
        <v>0</v>
      </c>
      <c r="T5" s="88">
        <f>支援通知!D31</f>
        <v>2</v>
      </c>
      <c r="U5" s="89" t="str">
        <f>支援通知!F31</f>
        <v>平成30年月日</v>
      </c>
      <c r="V5" s="89">
        <f>支援通知!I31</f>
        <v>0</v>
      </c>
      <c r="W5" s="90">
        <f>支援通知!N31</f>
        <v>0</v>
      </c>
      <c r="X5" s="70">
        <v>2</v>
      </c>
      <c r="Y5" s="71" t="str">
        <f>"2018/"&amp;勉強会等の予定!K22&amp;"/"&amp;勉強会等の予定!O22</f>
        <v>2018//</v>
      </c>
      <c r="Z5" s="72" t="str">
        <f>TEXT(勉強会等の予定!$L$23,"hh:mm")&amp;"～"&amp;TEXT(勉強会等の予定!$R$23,"hh:mm")</f>
        <v>00:00～00:00</v>
      </c>
      <c r="AA5" s="72" t="str">
        <f t="shared" ref="AA5:AA14" si="7">LEFT(AB5,3)</f>
        <v>0</v>
      </c>
      <c r="AB5" s="73">
        <f>勉強会等の予定!$H$28</f>
        <v>0</v>
      </c>
      <c r="AC5" s="114">
        <f>支援通知!N31</f>
        <v>0</v>
      </c>
      <c r="AD5" s="114">
        <f>支援通知!I31</f>
        <v>0</v>
      </c>
      <c r="AE5" s="74">
        <f>申請書類!$H$8</f>
        <v>0</v>
      </c>
      <c r="AF5" s="75" t="str">
        <f>CONCATENATE(申請書類!$H$12,"：",申請書類!$H$14)</f>
        <v>：</v>
      </c>
      <c r="AG5" s="76">
        <f>申請書類!$H$22</f>
        <v>0</v>
      </c>
      <c r="AH5" s="91"/>
    </row>
    <row r="6" spans="1:34" x14ac:dyDescent="0.15">
      <c r="A6" s="78">
        <f t="shared" si="0"/>
        <v>0</v>
      </c>
      <c r="B6" s="78">
        <f t="shared" si="0"/>
        <v>0</v>
      </c>
      <c r="C6" s="79">
        <f t="shared" si="1"/>
        <v>0</v>
      </c>
      <c r="D6" s="80">
        <f t="shared" si="2"/>
        <v>0</v>
      </c>
      <c r="E6" s="79">
        <f t="shared" si="3"/>
        <v>0</v>
      </c>
      <c r="F6" s="81">
        <f t="shared" si="4"/>
        <v>0</v>
      </c>
      <c r="G6" s="80">
        <f t="shared" si="5"/>
        <v>0</v>
      </c>
      <c r="H6" s="79">
        <f t="shared" si="0"/>
        <v>0</v>
      </c>
      <c r="I6" s="81">
        <f t="shared" si="0"/>
        <v>0</v>
      </c>
      <c r="J6" s="80">
        <f t="shared" si="0"/>
        <v>0</v>
      </c>
      <c r="K6" s="79">
        <f t="shared" si="6"/>
        <v>0</v>
      </c>
      <c r="L6" s="80">
        <f t="shared" si="6"/>
        <v>0</v>
      </c>
      <c r="M6" s="78">
        <f t="shared" si="6"/>
        <v>0</v>
      </c>
      <c r="N6" s="82">
        <v>3</v>
      </c>
      <c r="O6" s="83">
        <f>申請書類!F34</f>
        <v>0</v>
      </c>
      <c r="P6" s="84">
        <f>申請書類!I34</f>
        <v>0</v>
      </c>
      <c r="Q6" s="85">
        <f>申請書類!L34</f>
        <v>0</v>
      </c>
      <c r="R6" s="86">
        <f>申請書類!O34</f>
        <v>0</v>
      </c>
      <c r="S6" s="87">
        <f>申請書類!S34</f>
        <v>0</v>
      </c>
      <c r="T6" s="88">
        <f>支援通知!D32</f>
        <v>3</v>
      </c>
      <c r="U6" s="89" t="str">
        <f>支援通知!F32</f>
        <v>平成30年月日</v>
      </c>
      <c r="V6" s="89">
        <f>支援通知!I32</f>
        <v>0</v>
      </c>
      <c r="W6" s="90">
        <f>支援通知!N32</f>
        <v>0</v>
      </c>
      <c r="X6" s="70">
        <v>3</v>
      </c>
      <c r="Y6" s="71" t="str">
        <f>"2018/"&amp;勉強会等の予定!K37&amp;"/"&amp;勉強会等の予定!O37</f>
        <v>2018//</v>
      </c>
      <c r="Z6" s="72" t="str">
        <f>TEXT(勉強会等の予定!$K$38,"hh:mm")&amp;"～"&amp;TEXT(勉強会等の予定!$R$38,"hh:mm")</f>
        <v>00:00～00:00</v>
      </c>
      <c r="AA6" s="72" t="str">
        <f t="shared" si="7"/>
        <v>0</v>
      </c>
      <c r="AB6" s="73">
        <f>勉強会等の予定!$H$43</f>
        <v>0</v>
      </c>
      <c r="AC6" s="114">
        <f>支援通知!N32</f>
        <v>0</v>
      </c>
      <c r="AD6" s="114">
        <f>支援通知!I32</f>
        <v>0</v>
      </c>
      <c r="AE6" s="74">
        <f>申請書類!$H$8</f>
        <v>0</v>
      </c>
      <c r="AF6" s="75" t="str">
        <f>CONCATENATE(申請書類!$H$12,"：",申請書類!$H$14)</f>
        <v>：</v>
      </c>
      <c r="AG6" s="76">
        <f>申請書類!$H$22</f>
        <v>0</v>
      </c>
      <c r="AH6" s="91"/>
    </row>
    <row r="7" spans="1:34" x14ac:dyDescent="0.15">
      <c r="A7" s="78">
        <f t="shared" si="0"/>
        <v>0</v>
      </c>
      <c r="B7" s="78">
        <f t="shared" si="0"/>
        <v>0</v>
      </c>
      <c r="C7" s="79">
        <f t="shared" si="1"/>
        <v>0</v>
      </c>
      <c r="D7" s="80">
        <f t="shared" si="2"/>
        <v>0</v>
      </c>
      <c r="E7" s="79">
        <f t="shared" si="3"/>
        <v>0</v>
      </c>
      <c r="F7" s="81">
        <f t="shared" si="4"/>
        <v>0</v>
      </c>
      <c r="G7" s="80">
        <f t="shared" si="5"/>
        <v>0</v>
      </c>
      <c r="H7" s="79">
        <f t="shared" si="0"/>
        <v>0</v>
      </c>
      <c r="I7" s="81">
        <f t="shared" si="0"/>
        <v>0</v>
      </c>
      <c r="J7" s="80">
        <f t="shared" si="0"/>
        <v>0</v>
      </c>
      <c r="K7" s="79">
        <f t="shared" ref="K7:K13" si="8">K6</f>
        <v>0</v>
      </c>
      <c r="L7" s="80">
        <f t="shared" si="0"/>
        <v>0</v>
      </c>
      <c r="M7" s="78">
        <f t="shared" si="0"/>
        <v>0</v>
      </c>
      <c r="N7" s="82">
        <v>4</v>
      </c>
      <c r="O7" s="83">
        <f>申請書類!F35</f>
        <v>0</v>
      </c>
      <c r="P7" s="84">
        <f>申請書類!I35</f>
        <v>0</v>
      </c>
      <c r="Q7" s="85">
        <f>申請書類!L35</f>
        <v>0</v>
      </c>
      <c r="R7" s="86">
        <f>申請書類!O35</f>
        <v>0</v>
      </c>
      <c r="S7" s="87">
        <f>申請書類!S35</f>
        <v>0</v>
      </c>
      <c r="T7" s="88">
        <f>支援通知!D33</f>
        <v>4</v>
      </c>
      <c r="U7" s="89" t="str">
        <f>支援通知!F33</f>
        <v>平成30年月日</v>
      </c>
      <c r="V7" s="89">
        <f>支援通知!I33</f>
        <v>0</v>
      </c>
      <c r="W7" s="90">
        <f>支援通知!N33</f>
        <v>0</v>
      </c>
      <c r="X7" s="70">
        <v>4</v>
      </c>
      <c r="Y7" s="71" t="str">
        <f>"2018/"&amp;勉強会等の予定!K63&amp;"/"&amp;勉強会等の予定!O63</f>
        <v>2018//</v>
      </c>
      <c r="Z7" s="72" t="str">
        <f>TEXT(勉強会等の予定!$K$64,"hh:mm")&amp;"～"&amp;TEXT(勉強会等の予定!$R$64,"hh:mm")</f>
        <v>00:00～00:00</v>
      </c>
      <c r="AA7" s="72" t="str">
        <f t="shared" si="7"/>
        <v>0</v>
      </c>
      <c r="AB7" s="73">
        <f>勉強会等の予定!$H$68</f>
        <v>0</v>
      </c>
      <c r="AC7" s="114">
        <f>支援通知!N33</f>
        <v>0</v>
      </c>
      <c r="AD7" s="114">
        <f>支援通知!I33</f>
        <v>0</v>
      </c>
      <c r="AE7" s="74">
        <f>申請書類!$H$8</f>
        <v>0</v>
      </c>
      <c r="AF7" s="75" t="str">
        <f>CONCATENATE(申請書類!$H$12,"：",申請書類!$H$14)</f>
        <v>：</v>
      </c>
      <c r="AG7" s="76">
        <f>申請書類!$H$22</f>
        <v>0</v>
      </c>
      <c r="AH7" s="91"/>
    </row>
    <row r="8" spans="1:34" x14ac:dyDescent="0.15">
      <c r="A8" s="78">
        <f t="shared" si="0"/>
        <v>0</v>
      </c>
      <c r="B8" s="78">
        <f t="shared" si="0"/>
        <v>0</v>
      </c>
      <c r="C8" s="79">
        <f t="shared" si="1"/>
        <v>0</v>
      </c>
      <c r="D8" s="80">
        <f t="shared" si="2"/>
        <v>0</v>
      </c>
      <c r="E8" s="79">
        <f t="shared" si="3"/>
        <v>0</v>
      </c>
      <c r="F8" s="81">
        <f t="shared" si="4"/>
        <v>0</v>
      </c>
      <c r="G8" s="80">
        <f t="shared" si="5"/>
        <v>0</v>
      </c>
      <c r="H8" s="79">
        <f t="shared" si="0"/>
        <v>0</v>
      </c>
      <c r="I8" s="81">
        <f t="shared" si="0"/>
        <v>0</v>
      </c>
      <c r="J8" s="80">
        <f t="shared" si="0"/>
        <v>0</v>
      </c>
      <c r="K8" s="79">
        <f t="shared" si="8"/>
        <v>0</v>
      </c>
      <c r="L8" s="80">
        <f t="shared" si="0"/>
        <v>0</v>
      </c>
      <c r="M8" s="78">
        <f t="shared" si="0"/>
        <v>0</v>
      </c>
      <c r="N8" s="82">
        <v>5</v>
      </c>
      <c r="O8" s="83">
        <f>申請書類!F36</f>
        <v>0</v>
      </c>
      <c r="P8" s="84">
        <f>申請書類!I36</f>
        <v>0</v>
      </c>
      <c r="Q8" s="85">
        <f>申請書類!L36</f>
        <v>0</v>
      </c>
      <c r="R8" s="86">
        <f>申請書類!O36</f>
        <v>0</v>
      </c>
      <c r="S8" s="87">
        <f>申請書類!S36</f>
        <v>0</v>
      </c>
      <c r="T8" s="88">
        <f>支援通知!D34</f>
        <v>5</v>
      </c>
      <c r="U8" s="89" t="str">
        <f>支援通知!F34</f>
        <v>平成30年月日</v>
      </c>
      <c r="V8" s="89">
        <f>支援通知!I34</f>
        <v>0</v>
      </c>
      <c r="W8" s="90">
        <f>支援通知!N34</f>
        <v>0</v>
      </c>
      <c r="X8" s="70">
        <v>5</v>
      </c>
      <c r="Y8" s="71" t="str">
        <f>"2018/"&amp;勉強会等の予定!K78&amp;"/"&amp;勉強会等の予定!O78</f>
        <v>2018//</v>
      </c>
      <c r="Z8" s="72" t="str">
        <f>TEXT(勉強会等の予定!$K$79,"hh:mm")&amp;"～"&amp;TEXT(勉強会等の予定!$R$79,"hh:mm")</f>
        <v>00:00～00:00</v>
      </c>
      <c r="AA8" s="72" t="str">
        <f t="shared" si="7"/>
        <v>0</v>
      </c>
      <c r="AB8" s="73">
        <f>勉強会等の予定!$H$83</f>
        <v>0</v>
      </c>
      <c r="AC8" s="114">
        <f>支援通知!N34</f>
        <v>0</v>
      </c>
      <c r="AD8" s="114">
        <f>支援通知!I34</f>
        <v>0</v>
      </c>
      <c r="AE8" s="74">
        <f>申請書類!$H$8</f>
        <v>0</v>
      </c>
      <c r="AF8" s="75" t="str">
        <f>CONCATENATE(申請書類!$H$12,"：",申請書類!$H$14)</f>
        <v>：</v>
      </c>
      <c r="AG8" s="76">
        <f>申請書類!$H$22</f>
        <v>0</v>
      </c>
      <c r="AH8" s="91"/>
    </row>
    <row r="9" spans="1:34" x14ac:dyDescent="0.15">
      <c r="A9" s="78">
        <f t="shared" si="0"/>
        <v>0</v>
      </c>
      <c r="B9" s="78">
        <f t="shared" si="0"/>
        <v>0</v>
      </c>
      <c r="C9" s="79">
        <f t="shared" si="1"/>
        <v>0</v>
      </c>
      <c r="D9" s="80">
        <f t="shared" si="2"/>
        <v>0</v>
      </c>
      <c r="E9" s="79">
        <f t="shared" si="3"/>
        <v>0</v>
      </c>
      <c r="F9" s="81">
        <f t="shared" si="4"/>
        <v>0</v>
      </c>
      <c r="G9" s="80">
        <f t="shared" si="5"/>
        <v>0</v>
      </c>
      <c r="H9" s="79">
        <f t="shared" si="0"/>
        <v>0</v>
      </c>
      <c r="I9" s="81">
        <f t="shared" si="0"/>
        <v>0</v>
      </c>
      <c r="J9" s="80">
        <f t="shared" si="0"/>
        <v>0</v>
      </c>
      <c r="K9" s="79">
        <f t="shared" si="8"/>
        <v>0</v>
      </c>
      <c r="L9" s="80">
        <f t="shared" si="0"/>
        <v>0</v>
      </c>
      <c r="M9" s="78">
        <f t="shared" si="0"/>
        <v>0</v>
      </c>
      <c r="N9" s="82">
        <v>6</v>
      </c>
      <c r="O9" s="83">
        <f>申請書類!F37</f>
        <v>0</v>
      </c>
      <c r="P9" s="84">
        <f>申請書類!I37</f>
        <v>0</v>
      </c>
      <c r="Q9" s="85">
        <f>申請書類!L37</f>
        <v>0</v>
      </c>
      <c r="R9" s="86">
        <f>申請書類!O37</f>
        <v>0</v>
      </c>
      <c r="S9" s="87">
        <f>申請書類!S37</f>
        <v>0</v>
      </c>
      <c r="T9" s="88">
        <f>支援通知!D35</f>
        <v>6</v>
      </c>
      <c r="U9" s="89" t="str">
        <f>支援通知!F35</f>
        <v>平成30年月日</v>
      </c>
      <c r="V9" s="89">
        <f>支援通知!I35</f>
        <v>0</v>
      </c>
      <c r="W9" s="90">
        <f>支援通知!N35</f>
        <v>0</v>
      </c>
      <c r="X9" s="70">
        <v>6</v>
      </c>
      <c r="Y9" s="71" t="str">
        <f>"2018/"&amp;勉強会等の予定!K93&amp;"/"&amp;勉強会等の予定!O93</f>
        <v>2018//</v>
      </c>
      <c r="Z9" s="72" t="str">
        <f>TEXT(勉強会等の予定!$K$94,"hh:mm")&amp;"～"&amp;TEXT(勉強会等の予定!$R$94,"hh:mm")</f>
        <v>00:00～00:00</v>
      </c>
      <c r="AA9" s="72" t="str">
        <f t="shared" si="7"/>
        <v>0</v>
      </c>
      <c r="AB9" s="73">
        <f>勉強会等の予定!$H$98</f>
        <v>0</v>
      </c>
      <c r="AC9" s="114">
        <f>支援通知!N35</f>
        <v>0</v>
      </c>
      <c r="AD9" s="114">
        <f>支援通知!I35</f>
        <v>0</v>
      </c>
      <c r="AE9" s="74">
        <f>申請書類!$H$8</f>
        <v>0</v>
      </c>
      <c r="AF9" s="75" t="str">
        <f>CONCATENATE(申請書類!$H$12,"：",申請書類!$H$14)</f>
        <v>：</v>
      </c>
      <c r="AG9" s="76">
        <f>申請書類!$H$22</f>
        <v>0</v>
      </c>
      <c r="AH9" s="91"/>
    </row>
    <row r="10" spans="1:34" x14ac:dyDescent="0.15">
      <c r="A10" s="78">
        <f t="shared" si="0"/>
        <v>0</v>
      </c>
      <c r="B10" s="78">
        <f t="shared" si="0"/>
        <v>0</v>
      </c>
      <c r="C10" s="79">
        <f t="shared" si="1"/>
        <v>0</v>
      </c>
      <c r="D10" s="80">
        <f t="shared" si="2"/>
        <v>0</v>
      </c>
      <c r="E10" s="79">
        <f t="shared" si="3"/>
        <v>0</v>
      </c>
      <c r="F10" s="81">
        <f t="shared" si="4"/>
        <v>0</v>
      </c>
      <c r="G10" s="80">
        <f t="shared" si="5"/>
        <v>0</v>
      </c>
      <c r="H10" s="79">
        <f t="shared" si="0"/>
        <v>0</v>
      </c>
      <c r="I10" s="81">
        <f t="shared" si="0"/>
        <v>0</v>
      </c>
      <c r="J10" s="80">
        <f t="shared" si="0"/>
        <v>0</v>
      </c>
      <c r="K10" s="79">
        <f t="shared" si="8"/>
        <v>0</v>
      </c>
      <c r="L10" s="80">
        <f t="shared" si="0"/>
        <v>0</v>
      </c>
      <c r="M10" s="78">
        <f t="shared" si="0"/>
        <v>0</v>
      </c>
      <c r="N10" s="82">
        <v>7</v>
      </c>
      <c r="O10" s="83">
        <f>申請書類!F38</f>
        <v>0</v>
      </c>
      <c r="P10" s="84">
        <f>申請書類!I38</f>
        <v>0</v>
      </c>
      <c r="Q10" s="85">
        <f>申請書類!L38</f>
        <v>0</v>
      </c>
      <c r="R10" s="86">
        <f>申請書類!O38</f>
        <v>0</v>
      </c>
      <c r="S10" s="87">
        <f>申請書類!S38</f>
        <v>0</v>
      </c>
      <c r="T10" s="88">
        <f>支援通知!D36</f>
        <v>7</v>
      </c>
      <c r="U10" s="89" t="str">
        <f>支援通知!F36</f>
        <v>平成30年月日</v>
      </c>
      <c r="V10" s="89">
        <f>支援通知!I36</f>
        <v>0</v>
      </c>
      <c r="W10" s="90">
        <f>支援通知!N36</f>
        <v>0</v>
      </c>
      <c r="X10" s="70">
        <v>7</v>
      </c>
      <c r="Y10" s="71" t="str">
        <f>"2018/"&amp;勉強会等の予定!K119&amp;"/"&amp;勉強会等の予定!O119</f>
        <v>2018//</v>
      </c>
      <c r="Z10" s="72" t="str">
        <f>TEXT(勉強会等の予定!$K$120,"hh:mm")&amp;"～"&amp;TEXT(勉強会等の予定!$R$120,"hh:mm")</f>
        <v>00:00～00:00</v>
      </c>
      <c r="AA10" s="72" t="str">
        <f t="shared" si="7"/>
        <v>0</v>
      </c>
      <c r="AB10" s="73">
        <f>勉強会等の予定!$H$124</f>
        <v>0</v>
      </c>
      <c r="AC10" s="114">
        <f>支援通知!N36</f>
        <v>0</v>
      </c>
      <c r="AD10" s="114">
        <f>支援通知!I36</f>
        <v>0</v>
      </c>
      <c r="AE10" s="74">
        <f>申請書類!$H$8</f>
        <v>0</v>
      </c>
      <c r="AF10" s="75" t="str">
        <f>CONCATENATE(申請書類!$H$12,"：",申請書類!$H$14)</f>
        <v>：</v>
      </c>
      <c r="AG10" s="76">
        <f>申請書類!$H$22</f>
        <v>0</v>
      </c>
      <c r="AH10" s="91"/>
    </row>
    <row r="11" spans="1:34" x14ac:dyDescent="0.15">
      <c r="A11" s="78">
        <f t="shared" si="0"/>
        <v>0</v>
      </c>
      <c r="B11" s="78">
        <f t="shared" si="0"/>
        <v>0</v>
      </c>
      <c r="C11" s="79">
        <f t="shared" si="1"/>
        <v>0</v>
      </c>
      <c r="D11" s="80">
        <f t="shared" si="2"/>
        <v>0</v>
      </c>
      <c r="E11" s="79">
        <f t="shared" si="3"/>
        <v>0</v>
      </c>
      <c r="F11" s="81">
        <f t="shared" si="4"/>
        <v>0</v>
      </c>
      <c r="G11" s="80">
        <f t="shared" si="5"/>
        <v>0</v>
      </c>
      <c r="H11" s="79">
        <f t="shared" si="0"/>
        <v>0</v>
      </c>
      <c r="I11" s="81">
        <f t="shared" si="0"/>
        <v>0</v>
      </c>
      <c r="J11" s="80">
        <f t="shared" si="0"/>
        <v>0</v>
      </c>
      <c r="K11" s="79">
        <f t="shared" si="8"/>
        <v>0</v>
      </c>
      <c r="L11" s="80">
        <f t="shared" si="0"/>
        <v>0</v>
      </c>
      <c r="M11" s="78">
        <f t="shared" si="0"/>
        <v>0</v>
      </c>
      <c r="N11" s="82">
        <v>8</v>
      </c>
      <c r="O11" s="83">
        <f>申請書類!F39</f>
        <v>0</v>
      </c>
      <c r="P11" s="84">
        <f>申請書類!I39</f>
        <v>0</v>
      </c>
      <c r="Q11" s="85">
        <f>申請書類!L39</f>
        <v>0</v>
      </c>
      <c r="R11" s="86">
        <f>申請書類!O39</f>
        <v>0</v>
      </c>
      <c r="S11" s="87">
        <f>申請書類!S39</f>
        <v>0</v>
      </c>
      <c r="T11" s="88">
        <f>支援通知!D37</f>
        <v>8</v>
      </c>
      <c r="U11" s="89" t="str">
        <f>支援通知!F37</f>
        <v>平成30年月日</v>
      </c>
      <c r="V11" s="89">
        <f>支援通知!I37</f>
        <v>0</v>
      </c>
      <c r="W11" s="90">
        <f>支援通知!N37</f>
        <v>0</v>
      </c>
      <c r="X11" s="70">
        <v>8</v>
      </c>
      <c r="Y11" s="71" t="str">
        <f>"2018/"&amp;勉強会等の予定!K134&amp;"/"&amp;勉強会等の予定!O134</f>
        <v>2018//</v>
      </c>
      <c r="Z11" s="72" t="str">
        <f>TEXT(勉強会等の予定!$K$135,"hh:mm")&amp;"～"&amp;TEXT(勉強会等の予定!$R$135,"hh:mm")</f>
        <v>00:00～00:00</v>
      </c>
      <c r="AA11" s="72" t="str">
        <f t="shared" si="7"/>
        <v>0</v>
      </c>
      <c r="AB11" s="73">
        <f>勉強会等の予定!$H$139</f>
        <v>0</v>
      </c>
      <c r="AC11" s="114">
        <f>支援通知!N37</f>
        <v>0</v>
      </c>
      <c r="AD11" s="114">
        <f>支援通知!I37</f>
        <v>0</v>
      </c>
      <c r="AE11" s="74">
        <f>申請書類!$H$8</f>
        <v>0</v>
      </c>
      <c r="AF11" s="75" t="str">
        <f>CONCATENATE(申請書類!$H$12,"：",申請書類!$H$14)</f>
        <v>：</v>
      </c>
      <c r="AG11" s="76">
        <f>申請書類!$H$22</f>
        <v>0</v>
      </c>
      <c r="AH11" s="91"/>
    </row>
    <row r="12" spans="1:34" x14ac:dyDescent="0.15">
      <c r="A12" s="78">
        <f t="shared" si="0"/>
        <v>0</v>
      </c>
      <c r="B12" s="78">
        <f t="shared" si="0"/>
        <v>0</v>
      </c>
      <c r="C12" s="79">
        <f t="shared" si="1"/>
        <v>0</v>
      </c>
      <c r="D12" s="80">
        <f t="shared" si="2"/>
        <v>0</v>
      </c>
      <c r="E12" s="79">
        <f t="shared" si="3"/>
        <v>0</v>
      </c>
      <c r="F12" s="81">
        <f t="shared" si="4"/>
        <v>0</v>
      </c>
      <c r="G12" s="80">
        <f t="shared" si="5"/>
        <v>0</v>
      </c>
      <c r="H12" s="79">
        <f t="shared" si="0"/>
        <v>0</v>
      </c>
      <c r="I12" s="81">
        <f t="shared" si="0"/>
        <v>0</v>
      </c>
      <c r="J12" s="80">
        <f t="shared" si="0"/>
        <v>0</v>
      </c>
      <c r="K12" s="79">
        <f t="shared" si="8"/>
        <v>0</v>
      </c>
      <c r="L12" s="80">
        <f t="shared" si="0"/>
        <v>0</v>
      </c>
      <c r="M12" s="78">
        <f t="shared" si="0"/>
        <v>0</v>
      </c>
      <c r="N12" s="82">
        <v>9</v>
      </c>
      <c r="O12" s="83">
        <f>申請書類!F40</f>
        <v>0</v>
      </c>
      <c r="P12" s="84">
        <f>申請書類!I40</f>
        <v>0</v>
      </c>
      <c r="Q12" s="85">
        <f>申請書類!L40</f>
        <v>0</v>
      </c>
      <c r="R12" s="86">
        <f>申請書類!O40</f>
        <v>0</v>
      </c>
      <c r="S12" s="87">
        <f>申請書類!S40</f>
        <v>0</v>
      </c>
      <c r="T12" s="88">
        <f>支援通知!D38</f>
        <v>9</v>
      </c>
      <c r="U12" s="89" t="str">
        <f>支援通知!F38</f>
        <v>平成30年月日</v>
      </c>
      <c r="V12" s="89">
        <f>支援通知!I38</f>
        <v>0</v>
      </c>
      <c r="W12" s="90">
        <f>支援通知!N38</f>
        <v>0</v>
      </c>
      <c r="X12" s="70">
        <v>9</v>
      </c>
      <c r="Y12" s="71" t="str">
        <f>"2018/"&amp;勉強会等の予定!K149&amp;"/"&amp;勉強会等の予定!O149</f>
        <v>2018//</v>
      </c>
      <c r="Z12" s="72" t="str">
        <f>TEXT(勉強会等の予定!$K$150,"hh:mm")&amp;"～"&amp;TEXT(勉強会等の予定!$R$150,"hh:mm")</f>
        <v>00:00～00:00</v>
      </c>
      <c r="AA12" s="72" t="str">
        <f t="shared" si="7"/>
        <v>0</v>
      </c>
      <c r="AB12" s="73">
        <f>勉強会等の予定!$H$154</f>
        <v>0</v>
      </c>
      <c r="AC12" s="114">
        <f>支援通知!N38</f>
        <v>0</v>
      </c>
      <c r="AD12" s="114">
        <f>支援通知!I38</f>
        <v>0</v>
      </c>
      <c r="AE12" s="74">
        <f>申請書類!$H$8</f>
        <v>0</v>
      </c>
      <c r="AF12" s="75" t="str">
        <f>CONCATENATE(申請書類!$H$12,"：",申請書類!$H$14)</f>
        <v>：</v>
      </c>
      <c r="AG12" s="76">
        <f>申請書類!$H$22</f>
        <v>0</v>
      </c>
      <c r="AH12" s="91"/>
    </row>
    <row r="13" spans="1:34" x14ac:dyDescent="0.15">
      <c r="A13" s="92">
        <f t="shared" si="0"/>
        <v>0</v>
      </c>
      <c r="B13" s="92">
        <f t="shared" si="0"/>
        <v>0</v>
      </c>
      <c r="C13" s="93">
        <f t="shared" si="1"/>
        <v>0</v>
      </c>
      <c r="D13" s="94">
        <f t="shared" si="2"/>
        <v>0</v>
      </c>
      <c r="E13" s="93">
        <f t="shared" si="3"/>
        <v>0</v>
      </c>
      <c r="F13" s="95">
        <f t="shared" si="4"/>
        <v>0</v>
      </c>
      <c r="G13" s="94">
        <f t="shared" si="5"/>
        <v>0</v>
      </c>
      <c r="H13" s="93">
        <f t="shared" si="0"/>
        <v>0</v>
      </c>
      <c r="I13" s="95">
        <f t="shared" si="0"/>
        <v>0</v>
      </c>
      <c r="J13" s="94">
        <f t="shared" si="0"/>
        <v>0</v>
      </c>
      <c r="K13" s="93">
        <f t="shared" si="8"/>
        <v>0</v>
      </c>
      <c r="L13" s="94">
        <f t="shared" si="0"/>
        <v>0</v>
      </c>
      <c r="M13" s="92">
        <f t="shared" si="0"/>
        <v>0</v>
      </c>
      <c r="N13" s="96">
        <v>10</v>
      </c>
      <c r="O13" s="97">
        <f>申請書類!F41</f>
        <v>0</v>
      </c>
      <c r="P13" s="98">
        <f>申請書類!I41</f>
        <v>0</v>
      </c>
      <c r="Q13" s="99">
        <f>申請書類!L41</f>
        <v>0</v>
      </c>
      <c r="R13" s="100">
        <f>申請書類!O41</f>
        <v>0</v>
      </c>
      <c r="S13" s="101">
        <f>申請書類!S41</f>
        <v>0</v>
      </c>
      <c r="T13" s="102">
        <f>支援通知!D39</f>
        <v>10</v>
      </c>
      <c r="U13" s="103" t="str">
        <f>支援通知!F39</f>
        <v>平成30年月日</v>
      </c>
      <c r="V13" s="103">
        <f>支援通知!I39</f>
        <v>0</v>
      </c>
      <c r="W13" s="104">
        <f>支援通知!N39</f>
        <v>0</v>
      </c>
      <c r="X13" s="70">
        <v>10</v>
      </c>
      <c r="Y13" s="71" t="str">
        <f>"2018/"&amp;勉強会等の予定!K175&amp;"/"&amp;勉強会等の予定!O175</f>
        <v>2018//</v>
      </c>
      <c r="Z13" s="72" t="str">
        <f>TEXT(勉強会等の予定!$K$176,"hh:mm")&amp;"～"&amp;TEXT(勉強会等の予定!$R$176,"hh:mm")</f>
        <v>00:00～00:00</v>
      </c>
      <c r="AA13" s="72" t="str">
        <f t="shared" si="7"/>
        <v>0</v>
      </c>
      <c r="AB13" s="73">
        <f>勉強会等の予定!$H$180</f>
        <v>0</v>
      </c>
      <c r="AC13" s="114">
        <f>支援通知!N39</f>
        <v>0</v>
      </c>
      <c r="AD13" s="114">
        <f>支援通知!I39</f>
        <v>0</v>
      </c>
      <c r="AE13" s="74">
        <f>申請書類!$H$8</f>
        <v>0</v>
      </c>
      <c r="AF13" s="75" t="str">
        <f>CONCATENATE(申請書類!$H$12,"：",申請書類!$H$14)</f>
        <v>：</v>
      </c>
      <c r="AG13" s="76">
        <f>申請書類!$H$22</f>
        <v>0</v>
      </c>
      <c r="AH13" s="91"/>
    </row>
    <row r="14" spans="1:34" x14ac:dyDescent="0.15">
      <c r="A14" s="105" t="s">
        <v>114</v>
      </c>
      <c r="B14" s="105" t="s">
        <v>114</v>
      </c>
      <c r="C14" s="105" t="s">
        <v>114</v>
      </c>
      <c r="D14" s="105" t="s">
        <v>114</v>
      </c>
      <c r="E14" s="105" t="s">
        <v>114</v>
      </c>
      <c r="F14" s="105" t="s">
        <v>114</v>
      </c>
      <c r="G14" s="105" t="s">
        <v>114</v>
      </c>
      <c r="H14" s="105" t="s">
        <v>114</v>
      </c>
      <c r="I14" s="105" t="s">
        <v>114</v>
      </c>
      <c r="J14" s="105" t="s">
        <v>114</v>
      </c>
      <c r="K14" s="105" t="s">
        <v>114</v>
      </c>
      <c r="L14" s="105" t="s">
        <v>114</v>
      </c>
      <c r="M14" s="105" t="s">
        <v>114</v>
      </c>
      <c r="N14" s="106" t="s">
        <v>21</v>
      </c>
      <c r="O14" s="107">
        <f>申請書類!F42</f>
        <v>0</v>
      </c>
      <c r="P14" s="108">
        <f>申請書類!I42</f>
        <v>0</v>
      </c>
      <c r="Q14" s="109">
        <f>申請書類!L42</f>
        <v>0</v>
      </c>
      <c r="R14" s="110">
        <f>申請書類!O42</f>
        <v>0</v>
      </c>
      <c r="S14" s="111">
        <f>申請書類!S42</f>
        <v>0</v>
      </c>
      <c r="T14" s="105" t="s">
        <v>114</v>
      </c>
      <c r="U14" s="112" t="s">
        <v>114</v>
      </c>
      <c r="V14" s="112" t="s">
        <v>114</v>
      </c>
      <c r="W14" s="113" t="s">
        <v>114</v>
      </c>
      <c r="X14" s="113" t="s">
        <v>114</v>
      </c>
      <c r="Y14" s="113" t="s">
        <v>114</v>
      </c>
      <c r="Z14" s="113" t="s">
        <v>114</v>
      </c>
      <c r="AA14" s="72" t="str">
        <f t="shared" si="7"/>
        <v>-</v>
      </c>
      <c r="AB14" s="113" t="s">
        <v>114</v>
      </c>
      <c r="AC14" s="113" t="s">
        <v>114</v>
      </c>
      <c r="AD14" s="113" t="s">
        <v>114</v>
      </c>
      <c r="AE14" s="113" t="s">
        <v>114</v>
      </c>
      <c r="AF14" s="113" t="s">
        <v>114</v>
      </c>
      <c r="AG14" s="113" t="s">
        <v>114</v>
      </c>
      <c r="AH14" s="113" t="s">
        <v>114</v>
      </c>
    </row>
  </sheetData>
  <mergeCells count="13">
    <mergeCell ref="AF2:AG2"/>
    <mergeCell ref="AH2:AH3"/>
    <mergeCell ref="Z2:Z3"/>
    <mergeCell ref="A1:A3"/>
    <mergeCell ref="B2:B3"/>
    <mergeCell ref="M2:M3"/>
    <mergeCell ref="X2:X3"/>
    <mergeCell ref="Y2:Y3"/>
    <mergeCell ref="AA2:AA3"/>
    <mergeCell ref="AD2:AD3"/>
    <mergeCell ref="AB2:AB3"/>
    <mergeCell ref="AC2:AC3"/>
    <mergeCell ref="AE2:AE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申請書類</vt:lpstr>
      <vt:lpstr>タイムスケジュール</vt:lpstr>
      <vt:lpstr>勉強会等の予定</vt:lpstr>
      <vt:lpstr>支援通知</vt:lpstr>
      <vt:lpstr>deta3</vt:lpstr>
      <vt:lpstr>タイムスケジュール!Print_Area</vt:lpstr>
      <vt:lpstr>支援通知!Print_Area</vt:lpstr>
      <vt:lpstr>申請書類!Print_Area</vt:lpstr>
      <vt:lpstr>勉強会等の予定!Print_Area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tempcr</dc:creator>
  <cp:lastModifiedBy>m-amano</cp:lastModifiedBy>
  <cp:lastPrinted>2019-04-06T05:39:11Z</cp:lastPrinted>
  <dcterms:created xsi:type="dcterms:W3CDTF">2015-04-20T07:25:22Z</dcterms:created>
  <dcterms:modified xsi:type="dcterms:W3CDTF">2019-04-06T05:41:33Z</dcterms:modified>
</cp:coreProperties>
</file>